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BEBEE7D-3524-45EA-8B3C-2720D45AAB2B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4" sheetId="1" r:id="rId1"/>
    <sheet name="5-8" sheetId="2" r:id="rId2"/>
    <sheet name="5-11" sheetId="3" r:id="rId3"/>
    <sheet name="Разбалловка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4" l="1"/>
  <c r="Q16" i="4"/>
  <c r="Q15" i="4"/>
  <c r="Q14" i="4"/>
  <c r="Q13" i="4"/>
  <c r="Q12" i="4"/>
  <c r="Q11" i="4"/>
  <c r="Q7" i="4"/>
  <c r="Q6" i="4"/>
  <c r="Q5" i="4"/>
  <c r="Q4" i="4"/>
  <c r="Q3" i="4"/>
  <c r="J12" i="3"/>
  <c r="J11" i="3"/>
  <c r="J10" i="3"/>
  <c r="J9" i="3"/>
  <c r="J8" i="3"/>
  <c r="J7" i="3"/>
  <c r="J6" i="3"/>
  <c r="J5" i="3"/>
  <c r="J4" i="3"/>
  <c r="J3" i="3"/>
  <c r="J2" i="3"/>
  <c r="L35" i="2"/>
  <c r="L34" i="2"/>
  <c r="L33" i="2"/>
  <c r="L32" i="2"/>
  <c r="L31" i="2"/>
  <c r="L30" i="2"/>
  <c r="L29" i="2"/>
  <c r="L28" i="2"/>
  <c r="L27" i="2"/>
  <c r="L26" i="2"/>
  <c r="L25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Q3" i="1"/>
  <c r="Q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0" authorId="0" shapeId="0" xr:uid="{00000000-0006-0000-0100-000084000000}">
      <text>
        <r>
          <rPr>
            <sz val="10"/>
            <color rgb="FF000000"/>
            <rFont val="Arial"/>
            <charset val="1"/>
          </rPr>
          <t>в критериях кариант "обоснование на 55 и пример на 56" но с проблемами</t>
        </r>
      </text>
    </comment>
    <comment ref="H12" authorId="0" shapeId="0" xr:uid="{00000000-0006-0000-0100-00003B000000}">
      <text>
        <r>
          <rPr>
            <sz val="10"/>
            <color rgb="FF000000"/>
            <rFont val="Arial"/>
            <charset val="1"/>
          </rPr>
          <t>арифметическая ошибка в обосновании вариантов 3,5. легко исправимое.</t>
        </r>
      </text>
    </comment>
    <comment ref="E13" authorId="0" shapeId="0" xr:uid="{00000000-0006-0000-0100-000001000000}">
      <text>
        <r>
          <rPr>
            <sz val="10"/>
            <color rgb="FF000000"/>
            <rFont val="Arial"/>
            <charset val="1"/>
          </rPr>
          <t>не разобраны случаи</t>
        </r>
      </text>
    </comment>
    <comment ref="I13" authorId="0" shapeId="0" xr:uid="{00000000-0006-0000-0100-00006A000000}">
      <text>
        <r>
          <rPr>
            <sz val="10"/>
            <color rgb="FF000000"/>
            <rFont val="Arial"/>
            <charset val="1"/>
          </rPr>
          <t>не полное доказательство отсутствия других вариантов</t>
        </r>
      </text>
    </comment>
    <comment ref="J13" authorId="0" shapeId="0" xr:uid="{00000000-0006-0000-0100-000088000000}">
      <text>
        <r>
          <rPr>
            <sz val="10"/>
            <color rgb="FF000000"/>
            <rFont val="Arial"/>
            <charset val="1"/>
          </rPr>
          <t>посчитала их кол-во но не выписала</t>
        </r>
      </text>
    </comment>
    <comment ref="H14" authorId="0" shapeId="0" xr:uid="{00000000-0006-0000-0100-00003E000000}">
      <text>
        <r>
          <rPr>
            <sz val="10"/>
            <color rgb="FF000000"/>
            <rFont val="Arial"/>
            <charset val="1"/>
          </rPr>
          <t>скупо обоснованное решение</t>
        </r>
      </text>
    </comment>
    <comment ref="F17" authorId="0" shapeId="0" xr:uid="{00000000-0006-0000-0100-000024000000}">
      <text>
        <r>
          <rPr>
            <sz val="10"/>
            <color rgb="FF000000"/>
            <rFont val="Arial"/>
            <charset val="1"/>
          </rPr>
          <t>почему там идет следствие</t>
        </r>
      </text>
    </comment>
    <comment ref="H18" authorId="0" shapeId="0" xr:uid="{00000000-0006-0000-0100-00004B000000}">
      <text>
        <r>
          <rPr>
            <sz val="10"/>
            <color rgb="FF000000"/>
            <rFont val="Arial"/>
            <charset val="1"/>
          </rPr>
          <t>откуда сумма 30?
	-P4r1km4her</t>
        </r>
      </text>
    </comment>
    <comment ref="I18" authorId="0" shapeId="0" xr:uid="{00000000-0006-0000-0100-000077000000}">
      <text>
        <r>
          <rPr>
            <sz val="10"/>
            <color rgb="FF000000"/>
            <rFont val="Arial"/>
            <charset val="1"/>
          </rPr>
          <t>построен пример на 11
	-P4r1km4her</t>
        </r>
      </text>
    </comment>
  </commentList>
</comments>
</file>

<file path=xl/sharedStrings.xml><?xml version="1.0" encoding="utf-8"?>
<sst xmlns="http://schemas.openxmlformats.org/spreadsheetml/2006/main" count="506" uniqueCount="237">
  <si>
    <t>Шифр</t>
  </si>
  <si>
    <t>вариант</t>
  </si>
  <si>
    <t>Фамилия</t>
  </si>
  <si>
    <t>Имя</t>
  </si>
  <si>
    <t>Z1.1</t>
  </si>
  <si>
    <t>Z1.2</t>
  </si>
  <si>
    <t>Z1.3</t>
  </si>
  <si>
    <t>Z1.4</t>
  </si>
  <si>
    <t>Z2.1</t>
  </si>
  <si>
    <t>Z2.2</t>
  </si>
  <si>
    <t>Z2.3</t>
  </si>
  <si>
    <t>Z2.4</t>
  </si>
  <si>
    <t>Z3.1</t>
  </si>
  <si>
    <t>Z3.2</t>
  </si>
  <si>
    <t>Z3.3</t>
  </si>
  <si>
    <t>Z3.4</t>
  </si>
  <si>
    <t>сумма</t>
  </si>
  <si>
    <t>Решение</t>
  </si>
  <si>
    <t>очный</t>
  </si>
  <si>
    <t>грамота</t>
  </si>
  <si>
    <t>код</t>
  </si>
  <si>
    <t>Вар</t>
  </si>
  <si>
    <t>Школа</t>
  </si>
  <si>
    <t>класс</t>
  </si>
  <si>
    <t>Георгий</t>
  </si>
  <si>
    <t>2 тур, д1</t>
  </si>
  <si>
    <t>2 тур</t>
  </si>
  <si>
    <t>д1</t>
  </si>
  <si>
    <t>Андрей</t>
  </si>
  <si>
    <t>4а</t>
  </si>
  <si>
    <t>Алиса</t>
  </si>
  <si>
    <t>4б</t>
  </si>
  <si>
    <t>Елизавета</t>
  </si>
  <si>
    <t>4Б</t>
  </si>
  <si>
    <t>Бирюков</t>
  </si>
  <si>
    <t>Ярослав</t>
  </si>
  <si>
    <t>-</t>
  </si>
  <si>
    <t>Антон</t>
  </si>
  <si>
    <t>Максим</t>
  </si>
  <si>
    <t>Кузько</t>
  </si>
  <si>
    <t>Алексей</t>
  </si>
  <si>
    <t>4В</t>
  </si>
  <si>
    <t>Александр</t>
  </si>
  <si>
    <t>4-А</t>
  </si>
  <si>
    <t>Глеб</t>
  </si>
  <si>
    <t>Алёна</t>
  </si>
  <si>
    <t>2 тур, д2</t>
  </si>
  <si>
    <t>д2</t>
  </si>
  <si>
    <t>Мария</t>
  </si>
  <si>
    <t>Михаил</t>
  </si>
  <si>
    <t>Иван</t>
  </si>
  <si>
    <t>Гончаренко</t>
  </si>
  <si>
    <t>Данила</t>
  </si>
  <si>
    <t>3а</t>
  </si>
  <si>
    <t>Кирилл</t>
  </si>
  <si>
    <t>Марк</t>
  </si>
  <si>
    <t>Надежда</t>
  </si>
  <si>
    <t>Илья</t>
  </si>
  <si>
    <t>Белов</t>
  </si>
  <si>
    <t>2 тур, д3</t>
  </si>
  <si>
    <t>д3</t>
  </si>
  <si>
    <t>Николай</t>
  </si>
  <si>
    <t>Ардотели</t>
  </si>
  <si>
    <t>Захар</t>
  </si>
  <si>
    <t>КПЛ №171 "Лидер"</t>
  </si>
  <si>
    <t>Егор</t>
  </si>
  <si>
    <t>Борисов</t>
  </si>
  <si>
    <t>Инвентор Скул</t>
  </si>
  <si>
    <t>Тимур</t>
  </si>
  <si>
    <t>Анастасия</t>
  </si>
  <si>
    <t>Владислав</t>
  </si>
  <si>
    <t>Левченко</t>
  </si>
  <si>
    <t>4-Б</t>
  </si>
  <si>
    <t>Святослав</t>
  </si>
  <si>
    <t>Полина</t>
  </si>
  <si>
    <t>Опришко</t>
  </si>
  <si>
    <t>3-А</t>
  </si>
  <si>
    <t>Рябова</t>
  </si>
  <si>
    <t>Гимназия 178</t>
  </si>
  <si>
    <t>Цифра</t>
  </si>
  <si>
    <t>Лысенко</t>
  </si>
  <si>
    <t>НВК №157</t>
  </si>
  <si>
    <t>Вероника</t>
  </si>
  <si>
    <t>Гречин</t>
  </si>
  <si>
    <t>Евгений</t>
  </si>
  <si>
    <t>Денис</t>
  </si>
  <si>
    <t>Атаманенко</t>
  </si>
  <si>
    <t>Ростислав</t>
  </si>
  <si>
    <t>Кононов</t>
  </si>
  <si>
    <t>Лицей "Лидер"</t>
  </si>
  <si>
    <t>Кайдалова</t>
  </si>
  <si>
    <t>НШ 332</t>
  </si>
  <si>
    <t>Онопрієнко</t>
  </si>
  <si>
    <t>Снижко</t>
  </si>
  <si>
    <t>Школа №82</t>
  </si>
  <si>
    <t>Новикова</t>
  </si>
  <si>
    <t>ОШ при Посольстве России в ФРГ</t>
  </si>
  <si>
    <t>Григорий</t>
  </si>
  <si>
    <t>Матвiєнко</t>
  </si>
  <si>
    <t>шифр</t>
  </si>
  <si>
    <t>Z1</t>
  </si>
  <si>
    <t>Z2</t>
  </si>
  <si>
    <t>Z3</t>
  </si>
  <si>
    <t>Z4</t>
  </si>
  <si>
    <t>Z5</t>
  </si>
  <si>
    <t>Z6</t>
  </si>
  <si>
    <t>Z7</t>
  </si>
  <si>
    <t>5Д</t>
  </si>
  <si>
    <t>5г</t>
  </si>
  <si>
    <t>5в</t>
  </si>
  <si>
    <t>Грицків</t>
  </si>
  <si>
    <t>Данііл</t>
  </si>
  <si>
    <t>5А</t>
  </si>
  <si>
    <t>Величко</t>
  </si>
  <si>
    <t>КПЛ 171</t>
  </si>
  <si>
    <t>Владимир</t>
  </si>
  <si>
    <t>Булавенко</t>
  </si>
  <si>
    <t>КПЛ 171 Лидер</t>
  </si>
  <si>
    <t>Найчук</t>
  </si>
  <si>
    <t>ТЛ НТУУ КПИ</t>
  </si>
  <si>
    <t>Орлов</t>
  </si>
  <si>
    <t>ЦДНТ "Цифра"</t>
  </si>
  <si>
    <t>Власенко</t>
  </si>
  <si>
    <t>ЦДНТ Цифра</t>
  </si>
  <si>
    <t>Иванчик</t>
  </si>
  <si>
    <t>5-в</t>
  </si>
  <si>
    <t>6в</t>
  </si>
  <si>
    <t>6а</t>
  </si>
  <si>
    <t>Горбунов</t>
  </si>
  <si>
    <t>ЛНЗ</t>
  </si>
  <si>
    <t>6А</t>
  </si>
  <si>
    <t>Опульский</t>
  </si>
  <si>
    <t>6Г</t>
  </si>
  <si>
    <t>Журба</t>
  </si>
  <si>
    <t>Европейский коллегиум</t>
  </si>
  <si>
    <t>Кулик</t>
  </si>
  <si>
    <t>SP 1</t>
  </si>
  <si>
    <t>6С</t>
  </si>
  <si>
    <t>Евтушенко</t>
  </si>
  <si>
    <t>Лицей 171 "Лидер"</t>
  </si>
  <si>
    <t>6-г</t>
  </si>
  <si>
    <t>Кунцевич</t>
  </si>
  <si>
    <t>НВК 157</t>
  </si>
  <si>
    <t>6д</t>
  </si>
  <si>
    <t>Миропольская</t>
  </si>
  <si>
    <t>Мира</t>
  </si>
  <si>
    <t>Лицей №208</t>
  </si>
  <si>
    <t>6-В</t>
  </si>
  <si>
    <t>6-Б</t>
  </si>
  <si>
    <t>Розенберг</t>
  </si>
  <si>
    <t>Школа Базис</t>
  </si>
  <si>
    <t>6 б</t>
  </si>
  <si>
    <t>Владимирова</t>
  </si>
  <si>
    <t>Владислава</t>
  </si>
  <si>
    <t>Сташкевич</t>
  </si>
  <si>
    <t>7а</t>
  </si>
  <si>
    <t>7В</t>
  </si>
  <si>
    <t>Сиваченко</t>
  </si>
  <si>
    <t>Лицей 208</t>
  </si>
  <si>
    <t>7Б</t>
  </si>
  <si>
    <t>Сукайло</t>
  </si>
  <si>
    <t>Лидер</t>
  </si>
  <si>
    <t>7-Г</t>
  </si>
  <si>
    <t>Хосака</t>
  </si>
  <si>
    <t>178 Гимназия Киева</t>
  </si>
  <si>
    <t>7г</t>
  </si>
  <si>
    <t>Нагурный</t>
  </si>
  <si>
    <t>7А</t>
  </si>
  <si>
    <t>Чуфаров</t>
  </si>
  <si>
    <t>Ошийко</t>
  </si>
  <si>
    <t>Интеллект</t>
  </si>
  <si>
    <t>Грабар</t>
  </si>
  <si>
    <t>Базис</t>
  </si>
  <si>
    <t>8а</t>
  </si>
  <si>
    <t>Русановский Лицей</t>
  </si>
  <si>
    <t>Басов</t>
  </si>
  <si>
    <t>Лицей "Наукова Зміна"</t>
  </si>
  <si>
    <t>8-А</t>
  </si>
  <si>
    <t>Гусынин</t>
  </si>
  <si>
    <t>8А</t>
  </si>
  <si>
    <t>Пешков</t>
  </si>
  <si>
    <t>КПНЛ №145</t>
  </si>
  <si>
    <t>Остренко</t>
  </si>
  <si>
    <t>РЛ</t>
  </si>
  <si>
    <t>Забигайло</t>
  </si>
  <si>
    <t>Кравчук</t>
  </si>
  <si>
    <t>Василевский</t>
  </si>
  <si>
    <t>8-а</t>
  </si>
  <si>
    <t>Пецюх</t>
  </si>
  <si>
    <t>Марьян</t>
  </si>
  <si>
    <t>8фм</t>
  </si>
  <si>
    <t>Класс</t>
  </si>
  <si>
    <t>Полное название школы</t>
  </si>
  <si>
    <t>Район школы</t>
  </si>
  <si>
    <t>регион / нас.пункт</t>
  </si>
  <si>
    <t>Код РФ</t>
  </si>
  <si>
    <t>Вивчарик</t>
  </si>
  <si>
    <t>5-В</t>
  </si>
  <si>
    <t>Днепровский район</t>
  </si>
  <si>
    <t>Киев</t>
  </si>
  <si>
    <t>100</t>
  </si>
  <si>
    <t>Улещенко</t>
  </si>
  <si>
    <t>6 (2х)</t>
  </si>
  <si>
    <t>ГКМК</t>
  </si>
  <si>
    <t>Гимназия Киево-Могилянский коллегиум</t>
  </si>
  <si>
    <t>Деснянский</t>
  </si>
  <si>
    <t>Манойло</t>
  </si>
  <si>
    <t>178</t>
  </si>
  <si>
    <t>Соломенский</t>
  </si>
  <si>
    <t>157</t>
  </si>
  <si>
    <t>Кобзаренко</t>
  </si>
  <si>
    <t>Русановка</t>
  </si>
  <si>
    <t>7-1</t>
  </si>
  <si>
    <t>Шматов</t>
  </si>
  <si>
    <t>Оболонский</t>
  </si>
  <si>
    <t>Лицей Научная смена</t>
  </si>
  <si>
    <t>Дарницкий район</t>
  </si>
  <si>
    <t>"Лидер" №171</t>
  </si>
  <si>
    <t>Лицей №171 Лидер</t>
  </si>
  <si>
    <t>Печерский район.</t>
  </si>
  <si>
    <t>Миланец</t>
  </si>
  <si>
    <t>7-А</t>
  </si>
  <si>
    <t>Науковая Змина</t>
  </si>
  <si>
    <t>Лицей Науковая Змина</t>
  </si>
  <si>
    <t>Дарницкий</t>
  </si>
  <si>
    <t>Бондарчук</t>
  </si>
  <si>
    <t>8-В</t>
  </si>
  <si>
    <t>Гимназия №178</t>
  </si>
  <si>
    <t>Соломенский район</t>
  </si>
  <si>
    <t>Заочный тур</t>
  </si>
  <si>
    <t>Максимум</t>
  </si>
  <si>
    <t>Проход</t>
  </si>
  <si>
    <t>Дистанционный</t>
  </si>
  <si>
    <t>Дерменжий</t>
  </si>
  <si>
    <t>СОШ №182</t>
  </si>
  <si>
    <t>Харченко</t>
  </si>
  <si>
    <t>Лицей "НЗ"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</si>
</sst>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b/>
      <sz val="11"/>
      <color rgb="FF000000"/>
      <name val="Arial"/>
      <charset val="1"/>
    </font>
    <font>
      <b/>
      <sz val="11"/>
      <color rgb="FF2C2D2E"/>
      <name val="Arial"/>
      <charset val="1"/>
    </font>
    <font>
      <b/>
      <sz val="10"/>
      <color rgb="FF000000"/>
      <name val="Arial"/>
      <charset val="1"/>
    </font>
    <font>
      <sz val="11"/>
      <color rgb="FF000000"/>
      <name val="Arial"/>
      <charset val="1"/>
    </font>
    <font>
      <b/>
      <sz val="12"/>
      <color rgb="FF20212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980000"/>
      </right>
      <top/>
      <bottom style="thin">
        <color auto="1"/>
      </bottom>
      <diagonal/>
    </border>
    <border>
      <left/>
      <right style="medium">
        <color rgb="FF980000"/>
      </right>
      <top/>
      <bottom/>
      <diagonal/>
    </border>
    <border>
      <left/>
      <right style="medium">
        <color rgb="FFCC4125"/>
      </right>
      <top/>
      <bottom style="thin">
        <color auto="1"/>
      </bottom>
      <diagonal/>
    </border>
    <border>
      <left/>
      <right style="medium">
        <color rgb="FFCC412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3" fontId="0" fillId="0" borderId="5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4" fillId="0" borderId="0" xfId="0" applyFont="1" applyAlignment="1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3" fontId="0" fillId="3" borderId="0" xfId="0" applyNumberFormat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3" fontId="0" fillId="3" borderId="5" xfId="0" applyNumberFormat="1" applyFont="1" applyFill="1" applyBorder="1" applyAlignment="1">
      <alignment horizontal="left" vertical="top"/>
    </xf>
    <xf numFmtId="0" fontId="0" fillId="0" borderId="0" xfId="0"/>
  </cellXfs>
  <cellStyles count="1">
    <cellStyle name="Обычный" xfId="0" builtinId="0"/>
  </cellStyles>
  <dxfs count="9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F1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02124"/>
      <rgbColor rgb="FFCC4125"/>
      <rgbColor rgb="FF993366"/>
      <rgbColor rgb="FF333399"/>
      <rgbColor rgb="FF2C2D2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zoomScaleNormal="100" workbookViewId="0">
      <pane ySplit="1" topLeftCell="A2" activePane="bottomLeft" state="frozen"/>
      <selection pane="bottomLeft" activeCell="H3" sqref="H3"/>
    </sheetView>
  </sheetViews>
  <sheetFormatPr defaultColWidth="14.42578125" defaultRowHeight="12.75" x14ac:dyDescent="0.2"/>
  <cols>
    <col min="1" max="1" width="10.5703125" customWidth="1"/>
    <col min="2" max="2" width="5" customWidth="1"/>
    <col min="5" max="16" width="4.28515625" customWidth="1"/>
    <col min="17" max="17" width="7.28515625" customWidth="1"/>
    <col min="18" max="18" width="12.5703125" customWidth="1"/>
    <col min="19" max="19" width="7.7109375" customWidth="1"/>
    <col min="20" max="20" width="9.7109375" customWidth="1"/>
    <col min="21" max="22" width="5" customWidth="1"/>
    <col min="23" max="23" width="35" customWidth="1"/>
    <col min="24" max="24" width="11.7109375" customWidth="1"/>
    <col min="999" max="1024" width="11.5703125" customWidth="1"/>
  </cols>
  <sheetData>
    <row r="1" spans="1:24" ht="1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5" t="s">
        <v>17</v>
      </c>
      <c r="S1" s="5" t="s">
        <v>18</v>
      </c>
      <c r="T1" s="6" t="s">
        <v>19</v>
      </c>
      <c r="U1" s="2" t="s">
        <v>20</v>
      </c>
      <c r="V1" s="2" t="s">
        <v>21</v>
      </c>
      <c r="W1" s="7" t="s">
        <v>22</v>
      </c>
      <c r="X1" s="2" t="s">
        <v>23</v>
      </c>
    </row>
    <row r="2" spans="1:24" ht="14.25" x14ac:dyDescent="0.2">
      <c r="A2" s="30">
        <v>6736</v>
      </c>
      <c r="B2" s="31">
        <v>4</v>
      </c>
      <c r="C2" s="31" t="s">
        <v>39</v>
      </c>
      <c r="D2" s="31" t="s">
        <v>40</v>
      </c>
      <c r="E2" s="32">
        <v>1</v>
      </c>
      <c r="F2" s="32">
        <v>2</v>
      </c>
      <c r="G2" s="32">
        <v>6</v>
      </c>
      <c r="H2" s="32">
        <v>9</v>
      </c>
      <c r="I2" s="32">
        <v>2</v>
      </c>
      <c r="J2" s="32">
        <v>3</v>
      </c>
      <c r="K2" s="32">
        <v>6</v>
      </c>
      <c r="L2" s="32" t="s">
        <v>36</v>
      </c>
      <c r="M2" s="32">
        <v>2</v>
      </c>
      <c r="N2" s="32">
        <v>3</v>
      </c>
      <c r="O2" s="32">
        <v>6</v>
      </c>
      <c r="P2" s="32">
        <v>9</v>
      </c>
      <c r="Q2" s="33">
        <f t="shared" ref="Q2:Q17" si="0">SUM(E2:P2)</f>
        <v>49</v>
      </c>
      <c r="R2" s="31" t="s">
        <v>25</v>
      </c>
      <c r="S2" s="32" t="s">
        <v>26</v>
      </c>
      <c r="T2" s="33" t="s">
        <v>27</v>
      </c>
      <c r="U2" s="31">
        <v>100</v>
      </c>
      <c r="V2" s="31">
        <v>4</v>
      </c>
      <c r="W2" s="31">
        <v>182</v>
      </c>
      <c r="X2" s="31" t="s">
        <v>33</v>
      </c>
    </row>
    <row r="3" spans="1:24" ht="14.25" x14ac:dyDescent="0.2">
      <c r="A3" s="30">
        <v>9871</v>
      </c>
      <c r="B3" s="31">
        <v>4</v>
      </c>
      <c r="C3" s="31" t="s">
        <v>62</v>
      </c>
      <c r="D3" s="31" t="s">
        <v>63</v>
      </c>
      <c r="E3" s="32">
        <v>2</v>
      </c>
      <c r="F3" s="32">
        <v>3</v>
      </c>
      <c r="G3" s="32">
        <v>6</v>
      </c>
      <c r="H3" s="32">
        <v>6</v>
      </c>
      <c r="I3" s="32">
        <v>2</v>
      </c>
      <c r="J3" s="32">
        <v>3</v>
      </c>
      <c r="K3" s="32">
        <v>6</v>
      </c>
      <c r="L3" s="32">
        <v>0</v>
      </c>
      <c r="M3" s="32">
        <v>2</v>
      </c>
      <c r="N3" s="32">
        <v>0</v>
      </c>
      <c r="O3" s="32">
        <v>0</v>
      </c>
      <c r="P3" s="32">
        <v>0</v>
      </c>
      <c r="Q3" s="33">
        <f t="shared" si="0"/>
        <v>30</v>
      </c>
      <c r="R3" s="31" t="s">
        <v>59</v>
      </c>
      <c r="S3" s="32" t="s">
        <v>26</v>
      </c>
      <c r="T3" s="33" t="s">
        <v>60</v>
      </c>
      <c r="U3" s="31">
        <v>100</v>
      </c>
      <c r="V3" s="31">
        <v>4</v>
      </c>
      <c r="W3" s="31" t="s">
        <v>64</v>
      </c>
      <c r="X3" s="31" t="s">
        <v>41</v>
      </c>
    </row>
    <row r="4" spans="1:24" ht="14.25" x14ac:dyDescent="0.2">
      <c r="A4" s="30">
        <v>3458</v>
      </c>
      <c r="B4" s="31">
        <v>4</v>
      </c>
      <c r="C4" s="31" t="s">
        <v>66</v>
      </c>
      <c r="D4" s="31" t="s">
        <v>28</v>
      </c>
      <c r="E4" s="32" t="s">
        <v>36</v>
      </c>
      <c r="F4" s="32">
        <v>1</v>
      </c>
      <c r="G4" s="32">
        <v>6</v>
      </c>
      <c r="H4" s="32">
        <v>7</v>
      </c>
      <c r="I4" s="32">
        <v>2</v>
      </c>
      <c r="J4" s="32">
        <v>3</v>
      </c>
      <c r="K4" s="32">
        <v>6</v>
      </c>
      <c r="L4" s="32" t="s">
        <v>36</v>
      </c>
      <c r="M4" s="32">
        <v>2</v>
      </c>
      <c r="N4" s="32">
        <v>1</v>
      </c>
      <c r="O4" s="32">
        <v>2</v>
      </c>
      <c r="P4" s="32" t="s">
        <v>36</v>
      </c>
      <c r="Q4" s="33">
        <f t="shared" si="0"/>
        <v>30</v>
      </c>
      <c r="R4" s="31" t="s">
        <v>59</v>
      </c>
      <c r="S4" s="32" t="s">
        <v>26</v>
      </c>
      <c r="T4" s="33" t="s">
        <v>60</v>
      </c>
      <c r="U4" s="31">
        <v>100</v>
      </c>
      <c r="V4" s="31">
        <v>4</v>
      </c>
      <c r="W4" s="31" t="s">
        <v>67</v>
      </c>
      <c r="X4" s="31">
        <v>3</v>
      </c>
    </row>
    <row r="5" spans="1:24" ht="14.25" x14ac:dyDescent="0.2">
      <c r="A5" s="30">
        <v>3623</v>
      </c>
      <c r="B5" s="31">
        <v>4</v>
      </c>
      <c r="C5" s="31" t="s">
        <v>71</v>
      </c>
      <c r="D5" s="31" t="s">
        <v>30</v>
      </c>
      <c r="E5" s="32">
        <v>2</v>
      </c>
      <c r="F5" s="32">
        <v>3</v>
      </c>
      <c r="G5" s="32">
        <v>6</v>
      </c>
      <c r="H5" s="32">
        <v>7</v>
      </c>
      <c r="I5" s="32">
        <v>2</v>
      </c>
      <c r="J5" s="32">
        <v>3</v>
      </c>
      <c r="K5" s="32" t="s">
        <v>36</v>
      </c>
      <c r="L5" s="32" t="s">
        <v>36</v>
      </c>
      <c r="M5" s="32">
        <v>2</v>
      </c>
      <c r="N5" s="32">
        <v>1</v>
      </c>
      <c r="O5" s="32">
        <v>0</v>
      </c>
      <c r="P5" s="32">
        <v>0</v>
      </c>
      <c r="Q5" s="33">
        <f t="shared" si="0"/>
        <v>26</v>
      </c>
      <c r="R5" s="31" t="s">
        <v>59</v>
      </c>
      <c r="S5" s="32" t="s">
        <v>26</v>
      </c>
      <c r="T5" s="33" t="s">
        <v>60</v>
      </c>
      <c r="U5" s="31">
        <v>100</v>
      </c>
      <c r="V5" s="31">
        <v>4</v>
      </c>
      <c r="W5" s="31">
        <v>178</v>
      </c>
      <c r="X5" s="31" t="s">
        <v>72</v>
      </c>
    </row>
    <row r="6" spans="1:24" s="11" customFormat="1" ht="14.25" x14ac:dyDescent="0.2">
      <c r="A6" s="30">
        <v>3524</v>
      </c>
      <c r="B6" s="31">
        <v>4</v>
      </c>
      <c r="C6" s="31" t="s">
        <v>233</v>
      </c>
      <c r="D6" s="31" t="s">
        <v>42</v>
      </c>
      <c r="E6" s="32">
        <v>2</v>
      </c>
      <c r="F6" s="32">
        <v>1</v>
      </c>
      <c r="G6" s="32">
        <v>6</v>
      </c>
      <c r="H6" s="32">
        <v>7</v>
      </c>
      <c r="I6" s="32">
        <v>2</v>
      </c>
      <c r="J6" s="32">
        <v>3</v>
      </c>
      <c r="K6" s="32">
        <v>6</v>
      </c>
      <c r="L6" s="32" t="s">
        <v>36</v>
      </c>
      <c r="M6" s="32">
        <v>2</v>
      </c>
      <c r="N6" s="32">
        <v>1</v>
      </c>
      <c r="O6" s="32">
        <v>6</v>
      </c>
      <c r="P6" s="32" t="s">
        <v>36</v>
      </c>
      <c r="Q6" s="33">
        <v>36</v>
      </c>
      <c r="R6" s="31" t="s">
        <v>46</v>
      </c>
      <c r="S6" s="32" t="s">
        <v>26</v>
      </c>
      <c r="T6" s="33" t="s">
        <v>47</v>
      </c>
      <c r="U6" s="31">
        <v>77</v>
      </c>
      <c r="V6" s="31">
        <v>4</v>
      </c>
      <c r="W6" s="31" t="s">
        <v>234</v>
      </c>
      <c r="X6" s="31" t="s">
        <v>31</v>
      </c>
    </row>
    <row r="7" spans="1:24" ht="14.25" x14ac:dyDescent="0.2">
      <c r="A7" s="18"/>
      <c r="B7" s="8">
        <v>4</v>
      </c>
      <c r="C7" s="8" t="s">
        <v>75</v>
      </c>
      <c r="D7" s="8" t="s">
        <v>49</v>
      </c>
      <c r="E7" s="9">
        <v>2</v>
      </c>
      <c r="F7" s="9">
        <v>3</v>
      </c>
      <c r="G7" s="9">
        <v>6</v>
      </c>
      <c r="H7" s="9">
        <v>9</v>
      </c>
      <c r="I7" s="9">
        <v>2</v>
      </c>
      <c r="J7" s="9" t="s">
        <v>36</v>
      </c>
      <c r="K7" s="9" t="s">
        <v>36</v>
      </c>
      <c r="L7" s="9" t="s">
        <v>36</v>
      </c>
      <c r="M7" s="9">
        <v>1</v>
      </c>
      <c r="N7" s="9">
        <v>1</v>
      </c>
      <c r="O7" s="9">
        <v>0</v>
      </c>
      <c r="P7" s="9">
        <v>0</v>
      </c>
      <c r="Q7" s="10">
        <f t="shared" si="0"/>
        <v>24</v>
      </c>
      <c r="R7" s="8" t="s">
        <v>19</v>
      </c>
      <c r="S7" s="9"/>
      <c r="T7" s="10" t="s">
        <v>19</v>
      </c>
      <c r="U7" s="8">
        <v>100</v>
      </c>
      <c r="V7" s="8">
        <v>4</v>
      </c>
      <c r="W7" s="8">
        <v>241</v>
      </c>
      <c r="X7" s="8" t="s">
        <v>76</v>
      </c>
    </row>
    <row r="8" spans="1:24" ht="14.25" x14ac:dyDescent="0.2">
      <c r="A8" s="18"/>
      <c r="B8" s="8">
        <v>4</v>
      </c>
      <c r="C8" s="8" t="s">
        <v>77</v>
      </c>
      <c r="D8" s="8" t="s">
        <v>74</v>
      </c>
      <c r="E8" s="9">
        <v>2</v>
      </c>
      <c r="F8" s="9">
        <v>1</v>
      </c>
      <c r="G8" s="9">
        <v>2</v>
      </c>
      <c r="H8" s="9">
        <v>9</v>
      </c>
      <c r="I8" s="9">
        <v>2</v>
      </c>
      <c r="J8" s="9">
        <v>3</v>
      </c>
      <c r="K8" s="9" t="s">
        <v>36</v>
      </c>
      <c r="L8" s="9" t="s">
        <v>36</v>
      </c>
      <c r="M8" s="9">
        <v>1</v>
      </c>
      <c r="N8" s="9">
        <v>1</v>
      </c>
      <c r="O8" s="9">
        <v>2</v>
      </c>
      <c r="P8" s="9">
        <v>0</v>
      </c>
      <c r="Q8" s="10">
        <f t="shared" si="0"/>
        <v>23</v>
      </c>
      <c r="R8" s="8" t="s">
        <v>19</v>
      </c>
      <c r="S8" s="9"/>
      <c r="T8" s="10" t="s">
        <v>19</v>
      </c>
      <c r="U8" s="8">
        <v>100</v>
      </c>
      <c r="V8" s="8">
        <v>4</v>
      </c>
      <c r="W8" s="8" t="s">
        <v>78</v>
      </c>
      <c r="X8" s="8" t="s">
        <v>33</v>
      </c>
    </row>
    <row r="9" spans="1:24" ht="14.25" x14ac:dyDescent="0.2">
      <c r="A9" s="18"/>
      <c r="B9" s="8">
        <v>4</v>
      </c>
      <c r="C9" s="8" t="s">
        <v>80</v>
      </c>
      <c r="D9" s="8" t="s">
        <v>68</v>
      </c>
      <c r="E9" s="9">
        <v>2</v>
      </c>
      <c r="F9" s="9">
        <v>3</v>
      </c>
      <c r="G9" s="9">
        <v>4</v>
      </c>
      <c r="H9" s="9">
        <v>2</v>
      </c>
      <c r="I9" s="9">
        <v>2</v>
      </c>
      <c r="J9" s="9">
        <v>3</v>
      </c>
      <c r="K9" s="9">
        <v>6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0">
        <f t="shared" si="0"/>
        <v>22</v>
      </c>
      <c r="R9" s="8" t="s">
        <v>19</v>
      </c>
      <c r="S9" s="9"/>
      <c r="T9" s="10" t="s">
        <v>19</v>
      </c>
      <c r="U9" s="8">
        <v>100</v>
      </c>
      <c r="V9" s="8">
        <v>4</v>
      </c>
      <c r="W9" s="8" t="s">
        <v>81</v>
      </c>
      <c r="X9" s="8" t="s">
        <v>33</v>
      </c>
    </row>
    <row r="10" spans="1:24" ht="14.25" x14ac:dyDescent="0.2">
      <c r="A10" s="18"/>
      <c r="B10" s="8">
        <v>4</v>
      </c>
      <c r="C10" s="8" t="s">
        <v>83</v>
      </c>
      <c r="D10" s="8" t="s">
        <v>84</v>
      </c>
      <c r="E10" s="9">
        <v>2</v>
      </c>
      <c r="F10" s="9">
        <v>1</v>
      </c>
      <c r="G10" s="9">
        <v>2</v>
      </c>
      <c r="H10" s="9">
        <v>2</v>
      </c>
      <c r="I10" s="9">
        <v>2</v>
      </c>
      <c r="J10" s="9">
        <v>3</v>
      </c>
      <c r="K10" s="9">
        <v>6</v>
      </c>
      <c r="L10" s="9" t="s">
        <v>36</v>
      </c>
      <c r="M10" s="9">
        <v>1</v>
      </c>
      <c r="N10" s="9">
        <v>0</v>
      </c>
      <c r="O10" s="9">
        <v>0</v>
      </c>
      <c r="P10" s="9" t="s">
        <v>36</v>
      </c>
      <c r="Q10" s="10">
        <f t="shared" si="0"/>
        <v>19</v>
      </c>
      <c r="R10" s="8"/>
      <c r="S10" s="9"/>
      <c r="T10" s="10"/>
      <c r="U10" s="8">
        <v>100</v>
      </c>
      <c r="V10" s="8">
        <v>4</v>
      </c>
      <c r="W10" s="8">
        <v>155</v>
      </c>
      <c r="X10" s="8" t="s">
        <v>31</v>
      </c>
    </row>
    <row r="11" spans="1:24" ht="14.25" x14ac:dyDescent="0.2">
      <c r="A11" s="18"/>
      <c r="B11" s="8">
        <v>4</v>
      </c>
      <c r="C11" s="8" t="s">
        <v>86</v>
      </c>
      <c r="D11" s="8" t="s">
        <v>28</v>
      </c>
      <c r="E11" s="9">
        <v>2</v>
      </c>
      <c r="F11" s="9">
        <v>2</v>
      </c>
      <c r="G11" s="9">
        <v>6</v>
      </c>
      <c r="H11" s="9">
        <v>2</v>
      </c>
      <c r="I11" s="9">
        <v>2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0">
        <f t="shared" si="0"/>
        <v>17</v>
      </c>
      <c r="R11" s="8"/>
      <c r="S11" s="9"/>
      <c r="T11" s="10"/>
      <c r="U11" s="8">
        <v>100</v>
      </c>
      <c r="V11" s="8">
        <v>4</v>
      </c>
      <c r="W11" s="8">
        <v>264</v>
      </c>
      <c r="X11" s="8" t="s">
        <v>29</v>
      </c>
    </row>
    <row r="12" spans="1:24" ht="14.25" x14ac:dyDescent="0.2">
      <c r="A12" s="18"/>
      <c r="B12" s="8">
        <v>4</v>
      </c>
      <c r="C12" s="8" t="s">
        <v>88</v>
      </c>
      <c r="D12" s="8" t="s">
        <v>24</v>
      </c>
      <c r="E12" s="9">
        <v>2</v>
      </c>
      <c r="F12" s="9">
        <v>1</v>
      </c>
      <c r="G12" s="9">
        <v>2</v>
      </c>
      <c r="H12" s="9">
        <v>0</v>
      </c>
      <c r="I12" s="9">
        <v>2</v>
      </c>
      <c r="J12" s="9">
        <v>3</v>
      </c>
      <c r="K12" s="9" t="s">
        <v>36</v>
      </c>
      <c r="L12" s="9" t="s">
        <v>36</v>
      </c>
      <c r="M12" s="9">
        <v>1</v>
      </c>
      <c r="N12" s="9">
        <v>2</v>
      </c>
      <c r="O12" s="9">
        <v>3</v>
      </c>
      <c r="P12" s="9">
        <v>0</v>
      </c>
      <c r="Q12" s="10">
        <f t="shared" si="0"/>
        <v>16</v>
      </c>
      <c r="R12" s="8"/>
      <c r="S12" s="9"/>
      <c r="T12" s="10"/>
      <c r="U12" s="8">
        <v>100</v>
      </c>
      <c r="V12" s="8">
        <v>4</v>
      </c>
      <c r="W12" s="8" t="s">
        <v>89</v>
      </c>
      <c r="X12" s="8" t="s">
        <v>31</v>
      </c>
    </row>
    <row r="13" spans="1:24" ht="14.25" x14ac:dyDescent="0.2">
      <c r="A13" s="18"/>
      <c r="B13" s="8">
        <v>4</v>
      </c>
      <c r="C13" s="8" t="s">
        <v>90</v>
      </c>
      <c r="D13" s="8" t="s">
        <v>56</v>
      </c>
      <c r="E13" s="9">
        <v>1</v>
      </c>
      <c r="F13" s="9">
        <v>3</v>
      </c>
      <c r="G13" s="9">
        <v>6</v>
      </c>
      <c r="H13" s="9" t="s">
        <v>36</v>
      </c>
      <c r="I13" s="9">
        <v>2</v>
      </c>
      <c r="J13" s="9" t="s">
        <v>36</v>
      </c>
      <c r="K13" s="9" t="s">
        <v>36</v>
      </c>
      <c r="L13" s="9" t="s">
        <v>36</v>
      </c>
      <c r="M13" s="9" t="s">
        <v>36</v>
      </c>
      <c r="N13" s="9" t="s">
        <v>36</v>
      </c>
      <c r="O13" s="9" t="s">
        <v>36</v>
      </c>
      <c r="P13" s="9" t="s">
        <v>36</v>
      </c>
      <c r="Q13" s="10">
        <f t="shared" si="0"/>
        <v>12</v>
      </c>
      <c r="R13" s="8"/>
      <c r="S13" s="9"/>
      <c r="T13" s="10"/>
      <c r="U13" s="8">
        <v>100</v>
      </c>
      <c r="V13" s="8">
        <v>4</v>
      </c>
      <c r="W13" s="8" t="s">
        <v>91</v>
      </c>
      <c r="X13" s="8" t="s">
        <v>43</v>
      </c>
    </row>
    <row r="14" spans="1:24" ht="14.25" x14ac:dyDescent="0.2">
      <c r="A14" s="18"/>
      <c r="B14" s="8">
        <v>4</v>
      </c>
      <c r="C14" s="8" t="s">
        <v>92</v>
      </c>
      <c r="D14" s="8" t="s">
        <v>38</v>
      </c>
      <c r="E14" s="9">
        <v>2</v>
      </c>
      <c r="F14" s="9">
        <v>1</v>
      </c>
      <c r="G14" s="9">
        <v>6</v>
      </c>
      <c r="H14" s="9" t="s">
        <v>36</v>
      </c>
      <c r="I14" s="9">
        <v>2</v>
      </c>
      <c r="J14" s="9">
        <v>0</v>
      </c>
      <c r="K14" s="9" t="s">
        <v>36</v>
      </c>
      <c r="L14" s="9" t="s">
        <v>36</v>
      </c>
      <c r="M14" s="9">
        <v>1</v>
      </c>
      <c r="N14" s="9" t="s">
        <v>36</v>
      </c>
      <c r="O14" s="9" t="s">
        <v>36</v>
      </c>
      <c r="P14" s="9" t="s">
        <v>36</v>
      </c>
      <c r="Q14" s="10">
        <f t="shared" si="0"/>
        <v>12</v>
      </c>
      <c r="R14" s="8"/>
      <c r="S14" s="9"/>
      <c r="T14" s="10"/>
      <c r="U14" s="8">
        <v>100</v>
      </c>
      <c r="V14" s="8">
        <v>4</v>
      </c>
      <c r="W14" s="8" t="s">
        <v>79</v>
      </c>
      <c r="X14" s="8">
        <v>3</v>
      </c>
    </row>
    <row r="15" spans="1:24" ht="14.25" x14ac:dyDescent="0.2">
      <c r="A15" s="18"/>
      <c r="B15" s="8">
        <v>4</v>
      </c>
      <c r="C15" s="8" t="s">
        <v>93</v>
      </c>
      <c r="D15" s="8" t="s">
        <v>69</v>
      </c>
      <c r="E15" s="9">
        <v>2</v>
      </c>
      <c r="F15" s="9">
        <v>3</v>
      </c>
      <c r="G15" s="9">
        <v>4</v>
      </c>
      <c r="H15" s="9" t="s">
        <v>36</v>
      </c>
      <c r="I15" s="9">
        <v>2</v>
      </c>
      <c r="J15" s="9">
        <v>0</v>
      </c>
      <c r="K15" s="9" t="s">
        <v>36</v>
      </c>
      <c r="L15" s="9" t="s">
        <v>36</v>
      </c>
      <c r="M15" s="9" t="s">
        <v>36</v>
      </c>
      <c r="N15" s="9" t="s">
        <v>36</v>
      </c>
      <c r="O15" s="9" t="s">
        <v>36</v>
      </c>
      <c r="P15" s="9" t="s">
        <v>36</v>
      </c>
      <c r="Q15" s="10">
        <f t="shared" si="0"/>
        <v>11</v>
      </c>
      <c r="R15" s="8"/>
      <c r="S15" s="9"/>
      <c r="T15" s="10"/>
      <c r="U15" s="8">
        <v>100</v>
      </c>
      <c r="V15" s="8">
        <v>4</v>
      </c>
      <c r="W15" s="8" t="s">
        <v>94</v>
      </c>
      <c r="X15" s="8" t="s">
        <v>53</v>
      </c>
    </row>
    <row r="16" spans="1:24" ht="14.25" x14ac:dyDescent="0.2">
      <c r="A16" s="18"/>
      <c r="B16" s="8">
        <v>4</v>
      </c>
      <c r="C16" s="8" t="s">
        <v>95</v>
      </c>
      <c r="D16" s="8" t="s">
        <v>82</v>
      </c>
      <c r="E16" s="9" t="s">
        <v>36</v>
      </c>
      <c r="F16" s="9">
        <v>0</v>
      </c>
      <c r="G16" s="9">
        <v>2</v>
      </c>
      <c r="H16" s="9">
        <v>0</v>
      </c>
      <c r="I16" s="9">
        <v>2</v>
      </c>
      <c r="J16" s="9" t="s">
        <v>36</v>
      </c>
      <c r="K16" s="9">
        <v>6</v>
      </c>
      <c r="L16" s="9" t="s">
        <v>36</v>
      </c>
      <c r="M16" s="9" t="s">
        <v>36</v>
      </c>
      <c r="N16" s="9" t="s">
        <v>36</v>
      </c>
      <c r="O16" s="9" t="s">
        <v>36</v>
      </c>
      <c r="P16" s="9" t="s">
        <v>36</v>
      </c>
      <c r="Q16" s="10">
        <f t="shared" si="0"/>
        <v>10</v>
      </c>
      <c r="R16" s="8"/>
      <c r="S16" s="9"/>
      <c r="T16" s="10"/>
      <c r="U16" s="8">
        <v>100</v>
      </c>
      <c r="V16" s="8">
        <v>4</v>
      </c>
      <c r="W16" s="8" t="s">
        <v>96</v>
      </c>
      <c r="X16" s="8">
        <v>4</v>
      </c>
    </row>
    <row r="17" spans="1:24" ht="14.25" x14ac:dyDescent="0.2">
      <c r="A17" s="18"/>
      <c r="B17" s="8">
        <v>4</v>
      </c>
      <c r="C17" s="8" t="s">
        <v>98</v>
      </c>
      <c r="D17" s="8" t="s">
        <v>73</v>
      </c>
      <c r="E17" s="9">
        <v>2</v>
      </c>
      <c r="F17" s="9">
        <v>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 t="s">
        <v>36</v>
      </c>
      <c r="N17" s="9" t="s">
        <v>36</v>
      </c>
      <c r="O17" s="9" t="s">
        <v>36</v>
      </c>
      <c r="P17" s="9" t="s">
        <v>36</v>
      </c>
      <c r="Q17" s="10">
        <f t="shared" si="0"/>
        <v>5</v>
      </c>
      <c r="R17" s="8"/>
      <c r="S17" s="9"/>
      <c r="T17" s="10"/>
      <c r="U17" s="8">
        <v>100</v>
      </c>
      <c r="V17" s="8">
        <v>4</v>
      </c>
      <c r="W17" s="8">
        <v>295</v>
      </c>
      <c r="X17" s="8" t="s">
        <v>53</v>
      </c>
    </row>
  </sheetData>
  <sortState xmlns:xlrd2="http://schemas.microsoft.com/office/spreadsheetml/2017/richdata2" ref="A2:X17">
    <sortCondition descending="1" ref="U2:U17"/>
  </sortState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J35"/>
  <sheetViews>
    <sheetView tabSelected="1" zoomScaleNormal="100" workbookViewId="0">
      <pane ySplit="1" topLeftCell="A2" activePane="bottomLeft" state="frozen"/>
      <selection pane="bottomLeft" activeCell="M11" sqref="M11"/>
    </sheetView>
  </sheetViews>
  <sheetFormatPr defaultColWidth="14.42578125" defaultRowHeight="12.75" x14ac:dyDescent="0.2"/>
  <cols>
    <col min="1" max="1" width="8.140625" style="11" customWidth="1"/>
    <col min="2" max="2" width="3" style="11" customWidth="1"/>
    <col min="3" max="4" width="14.42578125" style="11"/>
    <col min="5" max="12" width="3.85546875" style="11" customWidth="1"/>
    <col min="13" max="13" width="14.140625" style="11" customWidth="1"/>
    <col min="14" max="14" width="7.28515625" style="11" customWidth="1"/>
    <col min="15" max="15" width="8.42578125" style="11" customWidth="1"/>
    <col min="16" max="16" width="4.85546875" style="11" customWidth="1"/>
    <col min="17" max="17" width="12.5703125" style="11" customWidth="1"/>
    <col min="18" max="18" width="3.5703125" style="11" customWidth="1"/>
    <col min="19" max="998" width="14.42578125" style="11"/>
    <col min="999" max="1024" width="11.5703125" customWidth="1"/>
  </cols>
  <sheetData>
    <row r="1" spans="1:18" ht="15.75" x14ac:dyDescent="0.2">
      <c r="A1" s="12" t="s">
        <v>99</v>
      </c>
      <c r="B1" s="13" t="s">
        <v>1</v>
      </c>
      <c r="C1" s="12" t="s">
        <v>2</v>
      </c>
      <c r="D1" s="13" t="s">
        <v>3</v>
      </c>
      <c r="E1" s="14" t="s">
        <v>100</v>
      </c>
      <c r="F1" s="14" t="s">
        <v>101</v>
      </c>
      <c r="G1" s="14" t="s">
        <v>102</v>
      </c>
      <c r="H1" s="14" t="s">
        <v>103</v>
      </c>
      <c r="I1" s="14" t="s">
        <v>104</v>
      </c>
      <c r="J1" s="14" t="s">
        <v>105</v>
      </c>
      <c r="K1" s="14" t="s">
        <v>106</v>
      </c>
      <c r="L1" s="15" t="s">
        <v>16</v>
      </c>
      <c r="M1" s="14" t="s">
        <v>17</v>
      </c>
      <c r="N1" s="14" t="s">
        <v>18</v>
      </c>
      <c r="O1" s="14" t="s">
        <v>19</v>
      </c>
      <c r="P1" s="13" t="s">
        <v>20</v>
      </c>
      <c r="Q1" s="16" t="s">
        <v>22</v>
      </c>
      <c r="R1" s="13" t="s">
        <v>23</v>
      </c>
    </row>
    <row r="2" spans="1:18" ht="14.25" x14ac:dyDescent="0.2">
      <c r="A2" s="30">
        <v>1171</v>
      </c>
      <c r="B2" s="31">
        <v>5</v>
      </c>
      <c r="C2" s="31" t="s">
        <v>110</v>
      </c>
      <c r="D2" s="31" t="s">
        <v>111</v>
      </c>
      <c r="E2" s="32">
        <v>3</v>
      </c>
      <c r="F2" s="32">
        <v>4</v>
      </c>
      <c r="G2" s="32">
        <v>4</v>
      </c>
      <c r="H2" s="32"/>
      <c r="I2" s="32">
        <v>6</v>
      </c>
      <c r="J2" s="32"/>
      <c r="K2" s="32">
        <v>8</v>
      </c>
      <c r="L2" s="33">
        <f t="shared" ref="L2:L35" si="0">SUM(E2:K2)</f>
        <v>25</v>
      </c>
      <c r="M2" s="31" t="s">
        <v>46</v>
      </c>
      <c r="N2" s="32" t="s">
        <v>26</v>
      </c>
      <c r="O2" s="32" t="s">
        <v>47</v>
      </c>
      <c r="P2" s="31">
        <v>100</v>
      </c>
      <c r="Q2" s="31">
        <v>208</v>
      </c>
      <c r="R2" s="31" t="s">
        <v>109</v>
      </c>
    </row>
    <row r="3" spans="1:18" ht="14.25" x14ac:dyDescent="0.2">
      <c r="A3" s="30">
        <v>9762</v>
      </c>
      <c r="B3" s="31">
        <v>5</v>
      </c>
      <c r="C3" s="31" t="s">
        <v>113</v>
      </c>
      <c r="D3" s="31" t="s">
        <v>44</v>
      </c>
      <c r="E3" s="32">
        <v>3</v>
      </c>
      <c r="F3" s="32">
        <v>4</v>
      </c>
      <c r="G3" s="32">
        <v>4</v>
      </c>
      <c r="H3" s="32">
        <v>6</v>
      </c>
      <c r="I3" s="32">
        <v>6</v>
      </c>
      <c r="J3" s="32"/>
      <c r="K3" s="32"/>
      <c r="L3" s="33">
        <f t="shared" si="0"/>
        <v>23</v>
      </c>
      <c r="M3" s="31" t="s">
        <v>46</v>
      </c>
      <c r="N3" s="32" t="s">
        <v>26</v>
      </c>
      <c r="O3" s="32" t="s">
        <v>47</v>
      </c>
      <c r="P3" s="31">
        <v>100</v>
      </c>
      <c r="Q3" s="31" t="s">
        <v>114</v>
      </c>
      <c r="R3" s="31" t="s">
        <v>108</v>
      </c>
    </row>
    <row r="4" spans="1:18" ht="14.25" x14ac:dyDescent="0.2">
      <c r="A4" s="30">
        <v>1666</v>
      </c>
      <c r="B4" s="31">
        <v>5</v>
      </c>
      <c r="C4" s="31" t="s">
        <v>116</v>
      </c>
      <c r="D4" s="31" t="s">
        <v>40</v>
      </c>
      <c r="E4" s="32">
        <v>3</v>
      </c>
      <c r="F4" s="32">
        <v>4</v>
      </c>
      <c r="G4" s="32">
        <v>4</v>
      </c>
      <c r="H4" s="32"/>
      <c r="I4" s="32">
        <v>6</v>
      </c>
      <c r="J4" s="32"/>
      <c r="K4" s="32"/>
      <c r="L4" s="33">
        <f t="shared" si="0"/>
        <v>17</v>
      </c>
      <c r="M4" s="32" t="s">
        <v>59</v>
      </c>
      <c r="N4" s="32" t="s">
        <v>26</v>
      </c>
      <c r="O4" s="32" t="s">
        <v>60</v>
      </c>
      <c r="P4" s="31">
        <v>100</v>
      </c>
      <c r="Q4" s="31" t="s">
        <v>117</v>
      </c>
      <c r="R4" s="31" t="s">
        <v>108</v>
      </c>
    </row>
    <row r="5" spans="1:18" ht="14.25" x14ac:dyDescent="0.2">
      <c r="A5" s="18"/>
      <c r="B5" s="18">
        <v>5</v>
      </c>
      <c r="C5" s="18" t="s">
        <v>118</v>
      </c>
      <c r="D5" s="18" t="s">
        <v>50</v>
      </c>
      <c r="E5" s="19">
        <v>2</v>
      </c>
      <c r="F5" s="19">
        <v>2</v>
      </c>
      <c r="G5" s="19">
        <v>0</v>
      </c>
      <c r="H5" s="19">
        <v>0</v>
      </c>
      <c r="I5" s="19">
        <v>6</v>
      </c>
      <c r="J5" s="19">
        <v>2</v>
      </c>
      <c r="K5" s="19">
        <v>0</v>
      </c>
      <c r="L5" s="20">
        <f t="shared" si="0"/>
        <v>12</v>
      </c>
      <c r="M5" s="18" t="s">
        <v>19</v>
      </c>
      <c r="N5" s="19"/>
      <c r="O5" s="19" t="s">
        <v>19</v>
      </c>
      <c r="P5" s="18">
        <v>100</v>
      </c>
      <c r="Q5" s="18" t="s">
        <v>119</v>
      </c>
      <c r="R5" s="18" t="s">
        <v>112</v>
      </c>
    </row>
    <row r="6" spans="1:18" ht="14.25" x14ac:dyDescent="0.2">
      <c r="A6" s="18"/>
      <c r="B6" s="18">
        <v>5</v>
      </c>
      <c r="C6" s="18" t="s">
        <v>120</v>
      </c>
      <c r="D6" s="18" t="s">
        <v>50</v>
      </c>
      <c r="E6" s="19">
        <v>3</v>
      </c>
      <c r="F6" s="19">
        <v>0</v>
      </c>
      <c r="G6" s="19">
        <v>4</v>
      </c>
      <c r="H6" s="19"/>
      <c r="I6" s="19">
        <v>2</v>
      </c>
      <c r="J6" s="19">
        <v>2</v>
      </c>
      <c r="K6" s="19">
        <v>0</v>
      </c>
      <c r="L6" s="20">
        <f t="shared" si="0"/>
        <v>11</v>
      </c>
      <c r="M6" s="18" t="s">
        <v>19</v>
      </c>
      <c r="N6" s="19"/>
      <c r="O6" s="19" t="s">
        <v>19</v>
      </c>
      <c r="P6" s="18">
        <v>100</v>
      </c>
      <c r="Q6" s="18" t="s">
        <v>121</v>
      </c>
      <c r="R6" s="18" t="s">
        <v>107</v>
      </c>
    </row>
    <row r="7" spans="1:18" ht="14.25" x14ac:dyDescent="0.2">
      <c r="A7" s="18"/>
      <c r="B7" s="18">
        <v>5</v>
      </c>
      <c r="C7" s="18" t="s">
        <v>122</v>
      </c>
      <c r="D7" s="18" t="s">
        <v>85</v>
      </c>
      <c r="E7" s="19">
        <v>3</v>
      </c>
      <c r="F7" s="19">
        <v>4</v>
      </c>
      <c r="G7" s="19"/>
      <c r="H7" s="19"/>
      <c r="I7" s="19">
        <v>2</v>
      </c>
      <c r="J7" s="19"/>
      <c r="K7" s="19">
        <v>0</v>
      </c>
      <c r="L7" s="20">
        <f t="shared" si="0"/>
        <v>9</v>
      </c>
      <c r="M7" s="18"/>
      <c r="N7" s="19"/>
      <c r="O7" s="19"/>
      <c r="P7" s="18">
        <v>100</v>
      </c>
      <c r="Q7" s="18" t="s">
        <v>123</v>
      </c>
      <c r="R7" s="18">
        <v>5</v>
      </c>
    </row>
    <row r="8" spans="1:18" ht="14.25" x14ac:dyDescent="0.2">
      <c r="A8" s="18"/>
      <c r="B8" s="18">
        <v>5</v>
      </c>
      <c r="C8" s="18" t="s">
        <v>124</v>
      </c>
      <c r="D8" s="18" t="s">
        <v>50</v>
      </c>
      <c r="E8" s="19">
        <v>3</v>
      </c>
      <c r="F8" s="19">
        <v>0</v>
      </c>
      <c r="G8" s="19">
        <v>0</v>
      </c>
      <c r="H8" s="19">
        <v>0</v>
      </c>
      <c r="I8" s="19">
        <v>0</v>
      </c>
      <c r="J8" s="19"/>
      <c r="K8" s="19">
        <v>0</v>
      </c>
      <c r="L8" s="20">
        <f t="shared" si="0"/>
        <v>3</v>
      </c>
      <c r="M8" s="18"/>
      <c r="N8" s="19"/>
      <c r="O8" s="19"/>
      <c r="P8" s="18">
        <v>100</v>
      </c>
      <c r="Q8" s="18">
        <v>208</v>
      </c>
      <c r="R8" s="18" t="s">
        <v>125</v>
      </c>
    </row>
    <row r="9" spans="1:18" ht="14.25" x14ac:dyDescent="0.2">
      <c r="A9" s="30">
        <v>3471</v>
      </c>
      <c r="B9" s="31">
        <v>6</v>
      </c>
      <c r="C9" s="31" t="s">
        <v>128</v>
      </c>
      <c r="D9" s="31" t="s">
        <v>42</v>
      </c>
      <c r="E9" s="32">
        <v>4</v>
      </c>
      <c r="F9" s="32">
        <v>4</v>
      </c>
      <c r="G9" s="32">
        <v>6</v>
      </c>
      <c r="H9" s="32">
        <v>6</v>
      </c>
      <c r="I9" s="32"/>
      <c r="J9" s="32"/>
      <c r="K9" s="32">
        <v>8</v>
      </c>
      <c r="L9" s="33">
        <f t="shared" si="0"/>
        <v>28</v>
      </c>
      <c r="M9" s="31" t="s">
        <v>46</v>
      </c>
      <c r="N9" s="32" t="s">
        <v>26</v>
      </c>
      <c r="O9" s="32" t="s">
        <v>47</v>
      </c>
      <c r="P9" s="31">
        <v>100</v>
      </c>
      <c r="Q9" s="31" t="s">
        <v>129</v>
      </c>
      <c r="R9" s="31" t="s">
        <v>130</v>
      </c>
    </row>
    <row r="10" spans="1:18" ht="14.25" x14ac:dyDescent="0.2">
      <c r="A10" s="30">
        <v>7574</v>
      </c>
      <c r="B10" s="31">
        <v>6</v>
      </c>
      <c r="C10" s="31" t="s">
        <v>131</v>
      </c>
      <c r="D10" s="31" t="s">
        <v>37</v>
      </c>
      <c r="E10" s="32">
        <v>3</v>
      </c>
      <c r="F10" s="32">
        <v>4</v>
      </c>
      <c r="G10" s="32"/>
      <c r="H10" s="32">
        <v>0</v>
      </c>
      <c r="I10" s="32">
        <v>8</v>
      </c>
      <c r="J10" s="32">
        <v>5</v>
      </c>
      <c r="K10" s="32">
        <v>8</v>
      </c>
      <c r="L10" s="33">
        <f t="shared" si="0"/>
        <v>28</v>
      </c>
      <c r="M10" s="31" t="s">
        <v>46</v>
      </c>
      <c r="N10" s="32" t="s">
        <v>26</v>
      </c>
      <c r="O10" s="32" t="s">
        <v>47</v>
      </c>
      <c r="P10" s="31">
        <v>100</v>
      </c>
      <c r="Q10" s="31">
        <v>171</v>
      </c>
      <c r="R10" s="31" t="s">
        <v>132</v>
      </c>
    </row>
    <row r="11" spans="1:18" ht="14.25" x14ac:dyDescent="0.2">
      <c r="A11" s="30">
        <v>9444</v>
      </c>
      <c r="B11" s="31">
        <v>6</v>
      </c>
      <c r="C11" s="31" t="s">
        <v>133</v>
      </c>
      <c r="D11" s="31" t="s">
        <v>49</v>
      </c>
      <c r="E11" s="32">
        <v>4</v>
      </c>
      <c r="F11" s="32">
        <v>4</v>
      </c>
      <c r="G11" s="32"/>
      <c r="H11" s="32">
        <v>6</v>
      </c>
      <c r="I11" s="32">
        <v>8</v>
      </c>
      <c r="J11" s="32">
        <v>2</v>
      </c>
      <c r="K11" s="32">
        <v>0</v>
      </c>
      <c r="L11" s="33">
        <f t="shared" si="0"/>
        <v>24</v>
      </c>
      <c r="M11" s="31" t="s">
        <v>46</v>
      </c>
      <c r="N11" s="32" t="s">
        <v>26</v>
      </c>
      <c r="O11" s="32" t="s">
        <v>47</v>
      </c>
      <c r="P11" s="31">
        <v>100</v>
      </c>
      <c r="Q11" s="31" t="s">
        <v>134</v>
      </c>
      <c r="R11" s="31" t="s">
        <v>130</v>
      </c>
    </row>
    <row r="12" spans="1:18" ht="14.25" x14ac:dyDescent="0.2">
      <c r="A12" s="30">
        <v>6727</v>
      </c>
      <c r="B12" s="31">
        <v>6</v>
      </c>
      <c r="C12" s="31" t="s">
        <v>135</v>
      </c>
      <c r="D12" s="31" t="s">
        <v>48</v>
      </c>
      <c r="E12" s="32">
        <v>4</v>
      </c>
      <c r="F12" s="32">
        <v>4</v>
      </c>
      <c r="G12" s="32">
        <v>0</v>
      </c>
      <c r="H12" s="32">
        <v>5</v>
      </c>
      <c r="I12" s="32">
        <v>8</v>
      </c>
      <c r="J12" s="32">
        <v>0</v>
      </c>
      <c r="K12" s="32">
        <v>0</v>
      </c>
      <c r="L12" s="33">
        <f t="shared" si="0"/>
        <v>21</v>
      </c>
      <c r="M12" s="32" t="s">
        <v>59</v>
      </c>
      <c r="N12" s="32" t="s">
        <v>26</v>
      </c>
      <c r="O12" s="32" t="s">
        <v>60</v>
      </c>
      <c r="P12" s="31">
        <v>100</v>
      </c>
      <c r="Q12" s="31" t="s">
        <v>136</v>
      </c>
      <c r="R12" s="31" t="s">
        <v>137</v>
      </c>
    </row>
    <row r="13" spans="1:18" ht="14.25" x14ac:dyDescent="0.2">
      <c r="A13" s="30">
        <v>3042</v>
      </c>
      <c r="B13" s="31">
        <v>6</v>
      </c>
      <c r="C13" s="31" t="s">
        <v>138</v>
      </c>
      <c r="D13" s="31" t="s">
        <v>32</v>
      </c>
      <c r="E13" s="32">
        <v>2</v>
      </c>
      <c r="F13" s="32">
        <v>4</v>
      </c>
      <c r="G13" s="32"/>
      <c r="H13" s="32">
        <v>2</v>
      </c>
      <c r="I13" s="32">
        <v>3</v>
      </c>
      <c r="J13" s="32">
        <v>1</v>
      </c>
      <c r="K13" s="32">
        <v>8</v>
      </c>
      <c r="L13" s="33">
        <f t="shared" si="0"/>
        <v>20</v>
      </c>
      <c r="M13" s="32" t="s">
        <v>59</v>
      </c>
      <c r="N13" s="32" t="s">
        <v>26</v>
      </c>
      <c r="O13" s="32" t="s">
        <v>60</v>
      </c>
      <c r="P13" s="31">
        <v>100</v>
      </c>
      <c r="Q13" s="31" t="s">
        <v>139</v>
      </c>
      <c r="R13" s="31" t="s">
        <v>140</v>
      </c>
    </row>
    <row r="14" spans="1:18" ht="14.25" x14ac:dyDescent="0.2">
      <c r="A14" s="30">
        <v>8850</v>
      </c>
      <c r="B14" s="31">
        <v>6</v>
      </c>
      <c r="C14" s="31" t="s">
        <v>141</v>
      </c>
      <c r="D14" s="31" t="s">
        <v>28</v>
      </c>
      <c r="E14" s="32">
        <v>3</v>
      </c>
      <c r="F14" s="32">
        <v>4</v>
      </c>
      <c r="G14" s="32">
        <v>6</v>
      </c>
      <c r="H14" s="32">
        <v>4</v>
      </c>
      <c r="I14" s="32">
        <v>2</v>
      </c>
      <c r="J14" s="32">
        <v>0</v>
      </c>
      <c r="K14" s="32">
        <v>0</v>
      </c>
      <c r="L14" s="33">
        <f t="shared" si="0"/>
        <v>19</v>
      </c>
      <c r="M14" s="32" t="s">
        <v>59</v>
      </c>
      <c r="N14" s="32" t="s">
        <v>26</v>
      </c>
      <c r="O14" s="32" t="s">
        <v>60</v>
      </c>
      <c r="P14" s="31">
        <v>100</v>
      </c>
      <c r="Q14" s="31" t="s">
        <v>142</v>
      </c>
      <c r="R14" s="31" t="s">
        <v>143</v>
      </c>
    </row>
    <row r="15" spans="1:18" ht="14.25" x14ac:dyDescent="0.2">
      <c r="A15" s="30">
        <v>6221</v>
      </c>
      <c r="B15" s="31">
        <v>6</v>
      </c>
      <c r="C15" s="31" t="s">
        <v>144</v>
      </c>
      <c r="D15" s="31" t="s">
        <v>145</v>
      </c>
      <c r="E15" s="32">
        <v>4</v>
      </c>
      <c r="F15" s="32">
        <v>4</v>
      </c>
      <c r="G15" s="32"/>
      <c r="H15" s="32">
        <v>6</v>
      </c>
      <c r="I15" s="32">
        <v>4</v>
      </c>
      <c r="J15" s="32">
        <v>0</v>
      </c>
      <c r="K15" s="32">
        <v>0</v>
      </c>
      <c r="L15" s="33">
        <f t="shared" si="0"/>
        <v>18</v>
      </c>
      <c r="M15" s="32" t="s">
        <v>59</v>
      </c>
      <c r="N15" s="32" t="s">
        <v>26</v>
      </c>
      <c r="O15" s="32" t="s">
        <v>60</v>
      </c>
      <c r="P15" s="31">
        <v>100</v>
      </c>
      <c r="Q15" s="31" t="s">
        <v>146</v>
      </c>
      <c r="R15" s="31" t="s">
        <v>147</v>
      </c>
    </row>
    <row r="16" spans="1:18" ht="14.25" x14ac:dyDescent="0.2">
      <c r="A16" s="30">
        <v>3339</v>
      </c>
      <c r="B16" s="31">
        <v>6</v>
      </c>
      <c r="C16" s="31" t="s">
        <v>149</v>
      </c>
      <c r="D16" s="31" t="s">
        <v>57</v>
      </c>
      <c r="E16" s="32">
        <v>4</v>
      </c>
      <c r="F16" s="32">
        <v>4</v>
      </c>
      <c r="G16" s="32"/>
      <c r="H16" s="32">
        <v>3</v>
      </c>
      <c r="I16" s="32">
        <v>2</v>
      </c>
      <c r="J16" s="32">
        <v>4</v>
      </c>
      <c r="K16" s="32">
        <v>0</v>
      </c>
      <c r="L16" s="33">
        <f t="shared" si="0"/>
        <v>17</v>
      </c>
      <c r="M16" s="32" t="s">
        <v>59</v>
      </c>
      <c r="N16" s="32" t="s">
        <v>26</v>
      </c>
      <c r="O16" s="32" t="s">
        <v>60</v>
      </c>
      <c r="P16" s="31">
        <v>100</v>
      </c>
      <c r="Q16" s="31" t="s">
        <v>150</v>
      </c>
      <c r="R16" s="31" t="s">
        <v>151</v>
      </c>
    </row>
    <row r="17" spans="1:18" ht="14.25" x14ac:dyDescent="0.2">
      <c r="A17" s="18"/>
      <c r="B17" s="18">
        <v>6</v>
      </c>
      <c r="C17" s="18" t="s">
        <v>152</v>
      </c>
      <c r="D17" s="18" t="s">
        <v>153</v>
      </c>
      <c r="E17" s="19">
        <v>4</v>
      </c>
      <c r="F17" s="19">
        <v>1</v>
      </c>
      <c r="G17" s="19"/>
      <c r="H17" s="19"/>
      <c r="I17" s="19">
        <v>8</v>
      </c>
      <c r="J17" s="19"/>
      <c r="K17" s="19"/>
      <c r="L17" s="20">
        <f t="shared" si="0"/>
        <v>13</v>
      </c>
      <c r="M17" s="18" t="s">
        <v>19</v>
      </c>
      <c r="N17" s="19"/>
      <c r="O17" s="19" t="s">
        <v>19</v>
      </c>
      <c r="P17" s="18">
        <v>100</v>
      </c>
      <c r="Q17" s="18">
        <v>115</v>
      </c>
      <c r="R17" s="18" t="s">
        <v>148</v>
      </c>
    </row>
    <row r="18" spans="1:18" ht="14.25" x14ac:dyDescent="0.2">
      <c r="A18" s="18"/>
      <c r="B18" s="18">
        <v>6</v>
      </c>
      <c r="C18" s="18" t="s">
        <v>154</v>
      </c>
      <c r="D18" s="18" t="s">
        <v>28</v>
      </c>
      <c r="E18" s="19">
        <v>4</v>
      </c>
      <c r="F18" s="19">
        <v>4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20">
        <f t="shared" si="0"/>
        <v>10</v>
      </c>
      <c r="M18" s="18" t="s">
        <v>19</v>
      </c>
      <c r="N18" s="19"/>
      <c r="O18" s="19" t="s">
        <v>19</v>
      </c>
      <c r="P18" s="18">
        <v>100</v>
      </c>
      <c r="Q18" s="18">
        <v>221</v>
      </c>
      <c r="R18" s="18" t="s">
        <v>127</v>
      </c>
    </row>
    <row r="19" spans="1:18" ht="14.25" x14ac:dyDescent="0.2">
      <c r="A19" s="30">
        <v>3769</v>
      </c>
      <c r="B19" s="31">
        <v>7</v>
      </c>
      <c r="C19" s="31" t="s">
        <v>157</v>
      </c>
      <c r="D19" s="31" t="s">
        <v>45</v>
      </c>
      <c r="E19" s="32">
        <v>4</v>
      </c>
      <c r="F19" s="32">
        <v>3</v>
      </c>
      <c r="G19" s="32">
        <v>5</v>
      </c>
      <c r="H19" s="32">
        <v>0</v>
      </c>
      <c r="I19" s="32">
        <v>6</v>
      </c>
      <c r="J19" s="32">
        <v>8</v>
      </c>
      <c r="K19" s="32">
        <v>0</v>
      </c>
      <c r="L19" s="33">
        <f t="shared" si="0"/>
        <v>26</v>
      </c>
      <c r="M19" s="31" t="s">
        <v>25</v>
      </c>
      <c r="N19" s="32" t="s">
        <v>26</v>
      </c>
      <c r="O19" s="32" t="s">
        <v>27</v>
      </c>
      <c r="P19" s="31">
        <v>100</v>
      </c>
      <c r="Q19" s="31" t="s">
        <v>158</v>
      </c>
      <c r="R19" s="31" t="s">
        <v>156</v>
      </c>
    </row>
    <row r="20" spans="1:18" ht="14.25" x14ac:dyDescent="0.2">
      <c r="A20" s="30">
        <v>8851</v>
      </c>
      <c r="B20" s="31">
        <v>7</v>
      </c>
      <c r="C20" s="31" t="s">
        <v>160</v>
      </c>
      <c r="D20" s="31" t="s">
        <v>35</v>
      </c>
      <c r="E20" s="32">
        <v>4</v>
      </c>
      <c r="F20" s="32">
        <v>3</v>
      </c>
      <c r="G20" s="32">
        <v>5</v>
      </c>
      <c r="H20" s="32">
        <v>6</v>
      </c>
      <c r="I20" s="32">
        <v>0</v>
      </c>
      <c r="J20" s="32">
        <v>0</v>
      </c>
      <c r="K20" s="32">
        <v>0</v>
      </c>
      <c r="L20" s="33">
        <f t="shared" si="0"/>
        <v>18</v>
      </c>
      <c r="M20" s="31" t="s">
        <v>46</v>
      </c>
      <c r="N20" s="32" t="s">
        <v>26</v>
      </c>
      <c r="O20" s="32" t="s">
        <v>47</v>
      </c>
      <c r="P20" s="31">
        <v>100</v>
      </c>
      <c r="Q20" s="31" t="s">
        <v>161</v>
      </c>
      <c r="R20" s="31" t="s">
        <v>162</v>
      </c>
    </row>
    <row r="21" spans="1:18" ht="14.25" x14ac:dyDescent="0.2">
      <c r="A21" s="30">
        <v>8543</v>
      </c>
      <c r="B21" s="31">
        <v>7</v>
      </c>
      <c r="C21" s="31" t="s">
        <v>163</v>
      </c>
      <c r="D21" s="31" t="s">
        <v>68</v>
      </c>
      <c r="E21" s="32">
        <v>4</v>
      </c>
      <c r="F21" s="32">
        <v>3</v>
      </c>
      <c r="G21" s="32">
        <v>5</v>
      </c>
      <c r="H21" s="32">
        <v>6</v>
      </c>
      <c r="I21" s="32">
        <v>0</v>
      </c>
      <c r="J21" s="32">
        <v>0</v>
      </c>
      <c r="K21" s="32">
        <v>0</v>
      </c>
      <c r="L21" s="33">
        <f t="shared" si="0"/>
        <v>18</v>
      </c>
      <c r="M21" s="31" t="s">
        <v>46</v>
      </c>
      <c r="N21" s="32" t="s">
        <v>26</v>
      </c>
      <c r="O21" s="32" t="s">
        <v>47</v>
      </c>
      <c r="P21" s="31">
        <v>100</v>
      </c>
      <c r="Q21" s="31" t="s">
        <v>164</v>
      </c>
      <c r="R21" s="31" t="s">
        <v>156</v>
      </c>
    </row>
    <row r="22" spans="1:18" ht="14.25" x14ac:dyDescent="0.2">
      <c r="A22" s="30">
        <v>9247</v>
      </c>
      <c r="B22" s="31">
        <v>7</v>
      </c>
      <c r="C22" s="31" t="s">
        <v>166</v>
      </c>
      <c r="D22" s="31" t="s">
        <v>28</v>
      </c>
      <c r="E22" s="32">
        <v>4</v>
      </c>
      <c r="F22" s="32">
        <v>4</v>
      </c>
      <c r="G22" s="32">
        <v>5</v>
      </c>
      <c r="H22" s="32">
        <v>2</v>
      </c>
      <c r="I22" s="32">
        <v>0</v>
      </c>
      <c r="J22" s="32" t="s">
        <v>36</v>
      </c>
      <c r="K22" s="32" t="s">
        <v>36</v>
      </c>
      <c r="L22" s="33">
        <f t="shared" si="0"/>
        <v>15</v>
      </c>
      <c r="M22" s="31" t="s">
        <v>59</v>
      </c>
      <c r="N22" s="32" t="s">
        <v>26</v>
      </c>
      <c r="O22" s="32" t="s">
        <v>60</v>
      </c>
      <c r="P22" s="31">
        <v>100</v>
      </c>
      <c r="Q22" s="31" t="s">
        <v>64</v>
      </c>
      <c r="R22" s="31" t="s">
        <v>165</v>
      </c>
    </row>
    <row r="23" spans="1:18" ht="14.25" x14ac:dyDescent="0.2">
      <c r="A23" s="30">
        <v>1360</v>
      </c>
      <c r="B23" s="31">
        <v>7</v>
      </c>
      <c r="C23" s="31" t="s">
        <v>168</v>
      </c>
      <c r="D23" s="31" t="s">
        <v>40</v>
      </c>
      <c r="E23" s="32">
        <v>4</v>
      </c>
      <c r="F23" s="32">
        <v>3</v>
      </c>
      <c r="G23" s="32">
        <v>5</v>
      </c>
      <c r="H23" s="32">
        <v>0</v>
      </c>
      <c r="I23" s="32">
        <v>0</v>
      </c>
      <c r="J23" s="32">
        <v>0</v>
      </c>
      <c r="K23" s="32">
        <v>0</v>
      </c>
      <c r="L23" s="33">
        <f t="shared" si="0"/>
        <v>12</v>
      </c>
      <c r="M23" s="31" t="s">
        <v>59</v>
      </c>
      <c r="N23" s="32" t="s">
        <v>26</v>
      </c>
      <c r="O23" s="32" t="s">
        <v>60</v>
      </c>
      <c r="P23" s="31">
        <v>100</v>
      </c>
      <c r="Q23" s="31">
        <v>171</v>
      </c>
      <c r="R23" s="31" t="s">
        <v>165</v>
      </c>
    </row>
    <row r="24" spans="1:18" s="38" customFormat="1" ht="14.25" x14ac:dyDescent="0.2">
      <c r="A24" s="30">
        <v>9478</v>
      </c>
      <c r="B24" s="31">
        <v>7</v>
      </c>
      <c r="C24" s="31" t="s">
        <v>235</v>
      </c>
      <c r="D24" s="31" t="s">
        <v>84</v>
      </c>
      <c r="E24" s="32">
        <v>4</v>
      </c>
      <c r="F24" s="32">
        <v>6</v>
      </c>
      <c r="G24" s="32">
        <v>5</v>
      </c>
      <c r="H24" s="32">
        <v>0</v>
      </c>
      <c r="I24" s="32">
        <v>0</v>
      </c>
      <c r="J24" s="32">
        <v>0</v>
      </c>
      <c r="K24" s="32">
        <v>0</v>
      </c>
      <c r="L24" s="33">
        <v>15</v>
      </c>
      <c r="M24" s="31" t="s">
        <v>59</v>
      </c>
      <c r="N24" s="32" t="s">
        <v>26</v>
      </c>
      <c r="O24" s="32" t="s">
        <v>60</v>
      </c>
      <c r="P24" s="31">
        <v>78</v>
      </c>
      <c r="Q24" s="31" t="s">
        <v>236</v>
      </c>
      <c r="R24" s="31" t="s">
        <v>167</v>
      </c>
    </row>
    <row r="25" spans="1:18" ht="14.25" x14ac:dyDescent="0.2">
      <c r="A25" s="18"/>
      <c r="B25" s="18">
        <v>7</v>
      </c>
      <c r="C25" s="18" t="s">
        <v>169</v>
      </c>
      <c r="D25" s="18" t="s">
        <v>35</v>
      </c>
      <c r="E25" s="19">
        <v>4</v>
      </c>
      <c r="F25" s="19">
        <v>3</v>
      </c>
      <c r="G25" s="19">
        <v>3</v>
      </c>
      <c r="H25" s="19">
        <v>0</v>
      </c>
      <c r="I25" s="19">
        <v>0</v>
      </c>
      <c r="J25" s="19">
        <v>0</v>
      </c>
      <c r="K25" s="19">
        <v>0</v>
      </c>
      <c r="L25" s="20">
        <f t="shared" si="0"/>
        <v>10</v>
      </c>
      <c r="M25" s="18" t="s">
        <v>19</v>
      </c>
      <c r="N25" s="19"/>
      <c r="O25" s="19" t="s">
        <v>19</v>
      </c>
      <c r="P25" s="18">
        <v>100</v>
      </c>
      <c r="Q25" s="18" t="s">
        <v>170</v>
      </c>
      <c r="R25" s="18" t="s">
        <v>156</v>
      </c>
    </row>
    <row r="26" spans="1:18" ht="14.25" x14ac:dyDescent="0.2">
      <c r="A26" s="18"/>
      <c r="B26" s="18">
        <v>7</v>
      </c>
      <c r="C26" s="18" t="s">
        <v>34</v>
      </c>
      <c r="D26" s="18" t="s">
        <v>55</v>
      </c>
      <c r="E26" s="19">
        <v>0</v>
      </c>
      <c r="F26" s="19">
        <v>0</v>
      </c>
      <c r="G26" s="19">
        <v>2</v>
      </c>
      <c r="H26" s="19">
        <v>2</v>
      </c>
      <c r="I26" s="19">
        <v>0</v>
      </c>
      <c r="J26" s="19">
        <v>0</v>
      </c>
      <c r="K26" s="19">
        <v>0</v>
      </c>
      <c r="L26" s="20">
        <f t="shared" si="0"/>
        <v>4</v>
      </c>
      <c r="M26" s="18"/>
      <c r="N26" s="19"/>
      <c r="O26" s="19"/>
      <c r="P26" s="18">
        <v>100</v>
      </c>
      <c r="Q26" s="18" t="s">
        <v>172</v>
      </c>
      <c r="R26" s="18" t="s">
        <v>159</v>
      </c>
    </row>
    <row r="27" spans="1:18" ht="14.25" x14ac:dyDescent="0.2">
      <c r="A27" s="30">
        <v>1240</v>
      </c>
      <c r="B27" s="31">
        <v>8</v>
      </c>
      <c r="C27" s="31" t="s">
        <v>58</v>
      </c>
      <c r="D27" s="31" t="s">
        <v>28</v>
      </c>
      <c r="E27" s="32">
        <v>0</v>
      </c>
      <c r="F27" s="34">
        <v>7</v>
      </c>
      <c r="G27" s="34">
        <v>7</v>
      </c>
      <c r="H27" s="34">
        <v>7</v>
      </c>
      <c r="I27" s="34">
        <v>0</v>
      </c>
      <c r="J27" s="34">
        <v>7</v>
      </c>
      <c r="K27" s="32">
        <v>2</v>
      </c>
      <c r="L27" s="33">
        <f t="shared" si="0"/>
        <v>30</v>
      </c>
      <c r="M27" s="32" t="s">
        <v>46</v>
      </c>
      <c r="N27" s="32" t="s">
        <v>26</v>
      </c>
      <c r="O27" s="32" t="s">
        <v>47</v>
      </c>
      <c r="P27" s="31">
        <v>100</v>
      </c>
      <c r="Q27" s="31" t="s">
        <v>174</v>
      </c>
      <c r="R27" s="31" t="s">
        <v>173</v>
      </c>
    </row>
    <row r="28" spans="1:18" ht="14.25" x14ac:dyDescent="0.2">
      <c r="A28" s="30">
        <v>8786</v>
      </c>
      <c r="B28" s="31">
        <v>8</v>
      </c>
      <c r="C28" s="31" t="s">
        <v>175</v>
      </c>
      <c r="D28" s="31" t="s">
        <v>28</v>
      </c>
      <c r="E28" s="32">
        <v>4</v>
      </c>
      <c r="F28" s="34">
        <v>7</v>
      </c>
      <c r="G28" s="34">
        <v>7</v>
      </c>
      <c r="H28" s="34">
        <v>7</v>
      </c>
      <c r="I28" s="30">
        <v>1</v>
      </c>
      <c r="J28" s="34">
        <v>0</v>
      </c>
      <c r="K28" s="32">
        <v>0</v>
      </c>
      <c r="L28" s="33">
        <f t="shared" si="0"/>
        <v>26</v>
      </c>
      <c r="M28" s="32" t="s">
        <v>46</v>
      </c>
      <c r="N28" s="32" t="s">
        <v>26</v>
      </c>
      <c r="O28" s="32" t="s">
        <v>47</v>
      </c>
      <c r="P28" s="31">
        <v>100</v>
      </c>
      <c r="Q28" s="31" t="s">
        <v>176</v>
      </c>
      <c r="R28" s="31" t="s">
        <v>177</v>
      </c>
    </row>
    <row r="29" spans="1:18" ht="14.25" x14ac:dyDescent="0.2">
      <c r="A29" s="30">
        <v>6663</v>
      </c>
      <c r="B29" s="31">
        <v>8</v>
      </c>
      <c r="C29" s="31" t="s">
        <v>178</v>
      </c>
      <c r="D29" s="31" t="s">
        <v>70</v>
      </c>
      <c r="E29" s="32">
        <v>5</v>
      </c>
      <c r="F29" s="32">
        <v>7</v>
      </c>
      <c r="G29" s="32"/>
      <c r="H29" s="32">
        <v>0</v>
      </c>
      <c r="I29" s="32">
        <v>0</v>
      </c>
      <c r="J29" s="32">
        <v>7</v>
      </c>
      <c r="K29" s="32">
        <v>5</v>
      </c>
      <c r="L29" s="33">
        <f t="shared" si="0"/>
        <v>24</v>
      </c>
      <c r="M29" s="32" t="s">
        <v>46</v>
      </c>
      <c r="N29" s="32" t="s">
        <v>26</v>
      </c>
      <c r="O29" s="32" t="s">
        <v>47</v>
      </c>
      <c r="P29" s="31">
        <v>100</v>
      </c>
      <c r="Q29" s="31" t="s">
        <v>174</v>
      </c>
      <c r="R29" s="31" t="s">
        <v>179</v>
      </c>
    </row>
    <row r="30" spans="1:18" ht="14.25" x14ac:dyDescent="0.2">
      <c r="A30" s="30">
        <v>6509</v>
      </c>
      <c r="B30" s="31">
        <v>8</v>
      </c>
      <c r="C30" s="31" t="s">
        <v>180</v>
      </c>
      <c r="D30" s="31" t="s">
        <v>87</v>
      </c>
      <c r="E30" s="32">
        <v>7</v>
      </c>
      <c r="F30" s="32">
        <v>7</v>
      </c>
      <c r="G30" s="32"/>
      <c r="H30" s="32">
        <v>0</v>
      </c>
      <c r="I30" s="32"/>
      <c r="J30" s="32"/>
      <c r="K30" s="32">
        <v>7</v>
      </c>
      <c r="L30" s="33">
        <f t="shared" si="0"/>
        <v>21</v>
      </c>
      <c r="M30" s="31" t="s">
        <v>59</v>
      </c>
      <c r="N30" s="32" t="s">
        <v>26</v>
      </c>
      <c r="O30" s="32" t="s">
        <v>60</v>
      </c>
      <c r="P30" s="31">
        <v>100</v>
      </c>
      <c r="Q30" s="31" t="s">
        <v>181</v>
      </c>
      <c r="R30" s="31" t="s">
        <v>173</v>
      </c>
    </row>
    <row r="31" spans="1:18" ht="14.25" x14ac:dyDescent="0.2">
      <c r="A31" s="30">
        <v>8676</v>
      </c>
      <c r="B31" s="31">
        <v>8</v>
      </c>
      <c r="C31" s="31" t="s">
        <v>182</v>
      </c>
      <c r="D31" s="31" t="s">
        <v>50</v>
      </c>
      <c r="E31" s="32">
        <v>0</v>
      </c>
      <c r="F31" s="32">
        <v>7</v>
      </c>
      <c r="G31" s="32"/>
      <c r="H31" s="32">
        <v>7</v>
      </c>
      <c r="I31" s="32"/>
      <c r="J31" s="32"/>
      <c r="K31" s="32"/>
      <c r="L31" s="33">
        <f t="shared" si="0"/>
        <v>14</v>
      </c>
      <c r="M31" s="31" t="s">
        <v>59</v>
      </c>
      <c r="N31" s="32" t="s">
        <v>26</v>
      </c>
      <c r="O31" s="32" t="s">
        <v>60</v>
      </c>
      <c r="P31" s="31">
        <v>100</v>
      </c>
      <c r="Q31" s="31" t="s">
        <v>183</v>
      </c>
      <c r="R31" s="31" t="s">
        <v>173</v>
      </c>
    </row>
    <row r="32" spans="1:18" ht="14.25" x14ac:dyDescent="0.2">
      <c r="A32" s="30">
        <v>2857</v>
      </c>
      <c r="B32" s="31">
        <v>8</v>
      </c>
      <c r="C32" s="31" t="s">
        <v>184</v>
      </c>
      <c r="D32" s="31" t="s">
        <v>115</v>
      </c>
      <c r="E32" s="32">
        <v>4</v>
      </c>
      <c r="F32" s="32">
        <v>2</v>
      </c>
      <c r="G32" s="32"/>
      <c r="H32" s="32">
        <v>0</v>
      </c>
      <c r="I32" s="32">
        <v>0</v>
      </c>
      <c r="J32" s="32">
        <v>7</v>
      </c>
      <c r="K32" s="32">
        <v>0</v>
      </c>
      <c r="L32" s="33">
        <f t="shared" si="0"/>
        <v>13</v>
      </c>
      <c r="M32" s="31" t="s">
        <v>59</v>
      </c>
      <c r="N32" s="32" t="s">
        <v>26</v>
      </c>
      <c r="O32" s="32" t="s">
        <v>60</v>
      </c>
      <c r="P32" s="31">
        <v>100</v>
      </c>
      <c r="Q32" s="31" t="s">
        <v>174</v>
      </c>
      <c r="R32" s="31" t="s">
        <v>177</v>
      </c>
    </row>
    <row r="33" spans="1:18" ht="14.25" x14ac:dyDescent="0.2">
      <c r="A33" s="30">
        <v>6047</v>
      </c>
      <c r="B33" s="31">
        <v>8</v>
      </c>
      <c r="C33" s="31" t="s">
        <v>185</v>
      </c>
      <c r="D33" s="31" t="s">
        <v>37</v>
      </c>
      <c r="E33" s="32">
        <v>4</v>
      </c>
      <c r="F33" s="32">
        <v>2</v>
      </c>
      <c r="G33" s="32">
        <v>7</v>
      </c>
      <c r="H33" s="32">
        <v>0</v>
      </c>
      <c r="I33" s="32">
        <v>0</v>
      </c>
      <c r="J33" s="32">
        <v>0</v>
      </c>
      <c r="K33" s="32">
        <v>0</v>
      </c>
      <c r="L33" s="33">
        <f t="shared" si="0"/>
        <v>13</v>
      </c>
      <c r="M33" s="31" t="s">
        <v>59</v>
      </c>
      <c r="N33" s="32" t="s">
        <v>26</v>
      </c>
      <c r="O33" s="32" t="s">
        <v>60</v>
      </c>
      <c r="P33" s="31">
        <v>100</v>
      </c>
      <c r="Q33" s="31" t="s">
        <v>183</v>
      </c>
      <c r="R33" s="31" t="s">
        <v>173</v>
      </c>
    </row>
    <row r="34" spans="1:18" ht="14.25" x14ac:dyDescent="0.2">
      <c r="A34" s="17"/>
      <c r="B34" s="18">
        <v>8</v>
      </c>
      <c r="C34" s="18" t="s">
        <v>186</v>
      </c>
      <c r="D34" s="18" t="s">
        <v>84</v>
      </c>
      <c r="E34" s="19">
        <v>4</v>
      </c>
      <c r="F34" s="19">
        <v>7</v>
      </c>
      <c r="G34" s="19">
        <v>0</v>
      </c>
      <c r="H34" s="19" t="s">
        <v>36</v>
      </c>
      <c r="I34" s="19" t="s">
        <v>36</v>
      </c>
      <c r="J34" s="19">
        <v>0</v>
      </c>
      <c r="K34" s="19" t="s">
        <v>36</v>
      </c>
      <c r="L34" s="20">
        <f t="shared" si="0"/>
        <v>11</v>
      </c>
      <c r="M34" s="18" t="s">
        <v>19</v>
      </c>
      <c r="N34" s="19"/>
      <c r="O34" s="19" t="s">
        <v>19</v>
      </c>
      <c r="P34" s="18">
        <v>100</v>
      </c>
      <c r="Q34" s="18" t="s">
        <v>183</v>
      </c>
      <c r="R34" s="18" t="s">
        <v>187</v>
      </c>
    </row>
    <row r="35" spans="1:18" ht="14.25" x14ac:dyDescent="0.2">
      <c r="A35" s="18"/>
      <c r="B35" s="18">
        <v>8</v>
      </c>
      <c r="C35" s="18" t="s">
        <v>188</v>
      </c>
      <c r="D35" s="18" t="s">
        <v>189</v>
      </c>
      <c r="E35" s="19">
        <v>0</v>
      </c>
      <c r="F35" s="19">
        <v>7</v>
      </c>
      <c r="G35" s="19"/>
      <c r="H35" s="19">
        <v>0</v>
      </c>
      <c r="I35" s="19"/>
      <c r="J35" s="19"/>
      <c r="K35" s="19"/>
      <c r="L35" s="20">
        <f t="shared" si="0"/>
        <v>7</v>
      </c>
      <c r="M35" s="18"/>
      <c r="N35" s="19"/>
      <c r="O35" s="19"/>
      <c r="P35" s="18">
        <v>100</v>
      </c>
      <c r="Q35" s="18">
        <v>100</v>
      </c>
      <c r="R35" s="18" t="s">
        <v>190</v>
      </c>
    </row>
  </sheetData>
  <sortState xmlns:xlrd2="http://schemas.microsoft.com/office/spreadsheetml/2017/richdata2" ref="A2:R35">
    <sortCondition descending="1" ref="P2:P35"/>
  </sortState>
  <pageMargins left="0.74791666666666701" right="0.74791666666666701" top="0.98402777777777795" bottom="0.98402777777777795" header="0.511811023622047" footer="0.511811023622047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L12"/>
  <sheetViews>
    <sheetView zoomScaleNormal="100" workbookViewId="0">
      <pane ySplit="1" topLeftCell="A2" activePane="bottomLeft" state="frozen"/>
      <selection pane="bottomLeft" activeCell="I22" sqref="I22"/>
    </sheetView>
  </sheetViews>
  <sheetFormatPr defaultColWidth="14.42578125" defaultRowHeight="12.75" x14ac:dyDescent="0.2"/>
  <cols>
    <col min="1" max="1" width="7.42578125" style="11" customWidth="1"/>
    <col min="2" max="2" width="4.5703125" style="11" customWidth="1"/>
    <col min="3" max="3" width="17.7109375" style="11" customWidth="1"/>
    <col min="4" max="4" width="13.140625" style="11" customWidth="1"/>
    <col min="5" max="10" width="4.7109375" style="11" customWidth="1"/>
    <col min="11" max="11" width="11" style="11" customWidth="1"/>
    <col min="12" max="12" width="7.140625" style="11" customWidth="1"/>
    <col min="13" max="13" width="14.7109375" style="11" customWidth="1"/>
    <col min="14" max="15" width="14.42578125" style="11"/>
    <col min="16" max="16" width="28.5703125" style="11" customWidth="1"/>
    <col min="17" max="1000" width="14.42578125" style="11"/>
    <col min="1001" max="1024" width="11.5703125" customWidth="1"/>
  </cols>
  <sheetData>
    <row r="1" spans="1:19" ht="15" x14ac:dyDescent="0.2">
      <c r="A1" s="21" t="s">
        <v>0</v>
      </c>
      <c r="B1" s="21" t="s">
        <v>1</v>
      </c>
      <c r="C1" s="22" t="s">
        <v>2</v>
      </c>
      <c r="D1" s="22" t="s">
        <v>3</v>
      </c>
      <c r="E1" s="21" t="s">
        <v>100</v>
      </c>
      <c r="F1" s="21" t="s">
        <v>101</v>
      </c>
      <c r="G1" s="21" t="s">
        <v>102</v>
      </c>
      <c r="H1" s="21" t="s">
        <v>103</v>
      </c>
      <c r="I1" s="21" t="s">
        <v>104</v>
      </c>
      <c r="J1" s="23" t="s">
        <v>16</v>
      </c>
      <c r="K1" s="13" t="s">
        <v>17</v>
      </c>
      <c r="L1" s="13" t="s">
        <v>18</v>
      </c>
      <c r="M1" s="24" t="s">
        <v>19</v>
      </c>
      <c r="N1" s="22" t="s">
        <v>191</v>
      </c>
      <c r="O1" s="16" t="s">
        <v>22</v>
      </c>
      <c r="P1" s="13" t="s">
        <v>192</v>
      </c>
      <c r="Q1" s="22" t="s">
        <v>193</v>
      </c>
      <c r="R1" s="13" t="s">
        <v>194</v>
      </c>
      <c r="S1" s="22" t="s">
        <v>195</v>
      </c>
    </row>
    <row r="2" spans="1:19" ht="14.25" x14ac:dyDescent="0.2">
      <c r="A2" s="31">
        <v>8255</v>
      </c>
      <c r="B2" s="35">
        <v>5</v>
      </c>
      <c r="C2" s="36" t="s">
        <v>196</v>
      </c>
      <c r="D2" s="36" t="s">
        <v>52</v>
      </c>
      <c r="E2" s="35">
        <v>7</v>
      </c>
      <c r="F2" s="35">
        <v>7</v>
      </c>
      <c r="G2" s="35">
        <v>7</v>
      </c>
      <c r="H2" s="35"/>
      <c r="I2" s="35"/>
      <c r="J2" s="37">
        <f t="shared" ref="J2:J12" si="0">SUM(E2:H2)</f>
        <v>21</v>
      </c>
      <c r="K2" s="31" t="s">
        <v>46</v>
      </c>
      <c r="L2" s="31" t="s">
        <v>26</v>
      </c>
      <c r="M2" s="37" t="s">
        <v>47</v>
      </c>
      <c r="N2" s="28" t="s">
        <v>197</v>
      </c>
      <c r="O2" s="28" t="s">
        <v>146</v>
      </c>
      <c r="P2" s="28" t="s">
        <v>146</v>
      </c>
      <c r="Q2" s="28" t="s">
        <v>198</v>
      </c>
      <c r="R2" s="28" t="s">
        <v>199</v>
      </c>
      <c r="S2" s="28" t="s">
        <v>200</v>
      </c>
    </row>
    <row r="3" spans="1:19" ht="14.25" x14ac:dyDescent="0.2">
      <c r="A3" s="31">
        <v>7595</v>
      </c>
      <c r="B3" s="35">
        <v>5</v>
      </c>
      <c r="C3" s="36" t="s">
        <v>196</v>
      </c>
      <c r="D3" s="36" t="s">
        <v>54</v>
      </c>
      <c r="E3" s="35">
        <v>3</v>
      </c>
      <c r="F3" s="35">
        <v>7</v>
      </c>
      <c r="G3" s="35">
        <v>7</v>
      </c>
      <c r="H3" s="35"/>
      <c r="I3" s="35"/>
      <c r="J3" s="37">
        <f t="shared" si="0"/>
        <v>17</v>
      </c>
      <c r="K3" s="31" t="s">
        <v>59</v>
      </c>
      <c r="L3" s="31" t="s">
        <v>26</v>
      </c>
      <c r="M3" s="37" t="s">
        <v>60</v>
      </c>
      <c r="N3" s="28" t="s">
        <v>197</v>
      </c>
      <c r="O3" s="28" t="s">
        <v>146</v>
      </c>
      <c r="P3" s="28" t="s">
        <v>146</v>
      </c>
      <c r="Q3" s="28" t="s">
        <v>198</v>
      </c>
      <c r="R3" s="28" t="s">
        <v>199</v>
      </c>
      <c r="S3" s="28" t="s">
        <v>200</v>
      </c>
    </row>
    <row r="4" spans="1:19" ht="14.25" x14ac:dyDescent="0.2">
      <c r="A4" s="18"/>
      <c r="B4" s="25">
        <v>6</v>
      </c>
      <c r="C4" s="26" t="s">
        <v>201</v>
      </c>
      <c r="D4" s="26" t="s">
        <v>50</v>
      </c>
      <c r="E4" s="25">
        <v>2</v>
      </c>
      <c r="F4" s="25">
        <v>0</v>
      </c>
      <c r="G4" s="25">
        <v>7</v>
      </c>
      <c r="H4" s="25"/>
      <c r="I4" s="25"/>
      <c r="J4" s="27">
        <f t="shared" si="0"/>
        <v>9</v>
      </c>
      <c r="K4" s="25" t="s">
        <v>19</v>
      </c>
      <c r="L4" s="25"/>
      <c r="M4" s="27" t="s">
        <v>19</v>
      </c>
      <c r="N4" s="28" t="s">
        <v>202</v>
      </c>
      <c r="O4" s="28" t="s">
        <v>203</v>
      </c>
      <c r="P4" s="28" t="s">
        <v>204</v>
      </c>
      <c r="Q4" s="28" t="s">
        <v>205</v>
      </c>
      <c r="R4" s="28" t="s">
        <v>199</v>
      </c>
      <c r="S4" s="28" t="s">
        <v>200</v>
      </c>
    </row>
    <row r="5" spans="1:19" ht="14.25" x14ac:dyDescent="0.2">
      <c r="A5" s="18"/>
      <c r="B5" s="25">
        <v>6</v>
      </c>
      <c r="C5" s="26" t="s">
        <v>141</v>
      </c>
      <c r="D5" s="26" t="s">
        <v>28</v>
      </c>
      <c r="E5" s="25">
        <v>0</v>
      </c>
      <c r="F5" s="25">
        <v>0</v>
      </c>
      <c r="G5" s="25">
        <v>7</v>
      </c>
      <c r="H5" s="25">
        <v>0</v>
      </c>
      <c r="I5" s="25"/>
      <c r="J5" s="27">
        <f t="shared" si="0"/>
        <v>7</v>
      </c>
      <c r="K5" s="25"/>
      <c r="L5" s="25"/>
      <c r="M5" s="27"/>
      <c r="N5" s="28" t="s">
        <v>143</v>
      </c>
      <c r="O5" s="28" t="s">
        <v>142</v>
      </c>
      <c r="P5" s="28" t="s">
        <v>81</v>
      </c>
      <c r="Q5" s="28" t="s">
        <v>199</v>
      </c>
      <c r="R5" s="28" t="s">
        <v>199</v>
      </c>
      <c r="S5" s="28" t="s">
        <v>200</v>
      </c>
    </row>
    <row r="6" spans="1:19" ht="14.25" x14ac:dyDescent="0.2">
      <c r="A6" s="18"/>
      <c r="B6" s="25">
        <v>6</v>
      </c>
      <c r="C6" s="26" t="s">
        <v>206</v>
      </c>
      <c r="D6" s="26" t="s">
        <v>74</v>
      </c>
      <c r="E6" s="25">
        <v>1</v>
      </c>
      <c r="F6" s="25">
        <v>0</v>
      </c>
      <c r="G6" s="25">
        <v>0</v>
      </c>
      <c r="H6" s="25"/>
      <c r="I6" s="25"/>
      <c r="J6" s="27">
        <f t="shared" si="0"/>
        <v>1</v>
      </c>
      <c r="K6" s="25"/>
      <c r="L6" s="25"/>
      <c r="M6" s="27"/>
      <c r="N6" s="28" t="s">
        <v>126</v>
      </c>
      <c r="O6" s="28" t="s">
        <v>207</v>
      </c>
      <c r="P6" s="28" t="s">
        <v>78</v>
      </c>
      <c r="Q6" s="28" t="s">
        <v>208</v>
      </c>
      <c r="R6" s="28" t="s">
        <v>199</v>
      </c>
      <c r="S6" s="28" t="s">
        <v>200</v>
      </c>
    </row>
    <row r="7" spans="1:19" ht="14.25" x14ac:dyDescent="0.2">
      <c r="A7" s="18"/>
      <c r="B7" s="25">
        <v>7</v>
      </c>
      <c r="C7" s="26" t="s">
        <v>210</v>
      </c>
      <c r="D7" s="26" t="s">
        <v>61</v>
      </c>
      <c r="E7" s="25"/>
      <c r="F7" s="25">
        <v>7</v>
      </c>
      <c r="G7" s="25">
        <v>7</v>
      </c>
      <c r="H7" s="25"/>
      <c r="I7" s="25"/>
      <c r="J7" s="27">
        <f t="shared" si="0"/>
        <v>14</v>
      </c>
      <c r="K7" s="25" t="s">
        <v>19</v>
      </c>
      <c r="L7" s="25"/>
      <c r="M7" s="27" t="s">
        <v>19</v>
      </c>
      <c r="N7" s="28" t="s">
        <v>167</v>
      </c>
      <c r="O7" s="28" t="s">
        <v>183</v>
      </c>
      <c r="P7" s="28" t="s">
        <v>174</v>
      </c>
      <c r="Q7" s="28" t="s">
        <v>211</v>
      </c>
      <c r="R7" s="28" t="s">
        <v>199</v>
      </c>
      <c r="S7" s="28">
        <v>34</v>
      </c>
    </row>
    <row r="8" spans="1:19" ht="14.25" x14ac:dyDescent="0.2">
      <c r="A8" s="18"/>
      <c r="B8" s="25">
        <v>7</v>
      </c>
      <c r="C8" s="26" t="s">
        <v>213</v>
      </c>
      <c r="D8" s="26" t="s">
        <v>65</v>
      </c>
      <c r="E8" s="25">
        <v>0</v>
      </c>
      <c r="F8" s="25">
        <v>0</v>
      </c>
      <c r="G8" s="25">
        <v>2</v>
      </c>
      <c r="H8" s="25">
        <v>1</v>
      </c>
      <c r="I8" s="25"/>
      <c r="J8" s="27">
        <f t="shared" si="0"/>
        <v>3</v>
      </c>
      <c r="K8" s="25"/>
      <c r="L8" s="25"/>
      <c r="M8" s="27"/>
      <c r="N8" s="28" t="s">
        <v>212</v>
      </c>
      <c r="O8" s="28" t="s">
        <v>209</v>
      </c>
      <c r="P8" s="28" t="s">
        <v>81</v>
      </c>
      <c r="Q8" s="28" t="s">
        <v>214</v>
      </c>
      <c r="R8" s="28" t="s">
        <v>199</v>
      </c>
      <c r="S8" s="28" t="s">
        <v>200</v>
      </c>
    </row>
    <row r="9" spans="1:19" x14ac:dyDescent="0.2">
      <c r="A9" s="25"/>
      <c r="B9" s="25">
        <v>7</v>
      </c>
      <c r="C9" s="26" t="s">
        <v>171</v>
      </c>
      <c r="D9" s="26" t="s">
        <v>70</v>
      </c>
      <c r="E9" s="25"/>
      <c r="F9" s="25">
        <v>0</v>
      </c>
      <c r="G9" s="25">
        <v>2</v>
      </c>
      <c r="H9" s="25"/>
      <c r="I9" s="25"/>
      <c r="J9" s="27">
        <f t="shared" si="0"/>
        <v>2</v>
      </c>
      <c r="K9" s="25"/>
      <c r="L9" s="25"/>
      <c r="M9" s="27"/>
      <c r="N9" s="28" t="s">
        <v>155</v>
      </c>
      <c r="O9" s="28" t="s">
        <v>129</v>
      </c>
      <c r="P9" s="28" t="s">
        <v>215</v>
      </c>
      <c r="Q9" s="28" t="s">
        <v>216</v>
      </c>
      <c r="R9" s="28" t="s">
        <v>199</v>
      </c>
      <c r="S9" s="28" t="s">
        <v>200</v>
      </c>
    </row>
    <row r="10" spans="1:19" x14ac:dyDescent="0.2">
      <c r="A10" s="25"/>
      <c r="B10" s="25">
        <v>7</v>
      </c>
      <c r="C10" s="26" t="s">
        <v>51</v>
      </c>
      <c r="D10" s="26" t="s">
        <v>97</v>
      </c>
      <c r="E10" s="25">
        <v>0</v>
      </c>
      <c r="F10" s="25">
        <v>0</v>
      </c>
      <c r="G10" s="25"/>
      <c r="H10" s="25"/>
      <c r="I10" s="25"/>
      <c r="J10" s="27">
        <f t="shared" si="0"/>
        <v>0</v>
      </c>
      <c r="K10" s="25"/>
      <c r="L10" s="25"/>
      <c r="M10" s="27"/>
      <c r="N10" s="28" t="s">
        <v>155</v>
      </c>
      <c r="O10" s="28" t="s">
        <v>217</v>
      </c>
      <c r="P10" s="28" t="s">
        <v>218</v>
      </c>
      <c r="Q10" s="28" t="s">
        <v>219</v>
      </c>
      <c r="R10" s="28" t="s">
        <v>199</v>
      </c>
      <c r="S10" s="28" t="s">
        <v>200</v>
      </c>
    </row>
    <row r="11" spans="1:19" x14ac:dyDescent="0.2">
      <c r="A11" s="25"/>
      <c r="B11" s="25">
        <v>7</v>
      </c>
      <c r="C11" s="26" t="s">
        <v>220</v>
      </c>
      <c r="D11" s="26" t="s">
        <v>68</v>
      </c>
      <c r="E11" s="25"/>
      <c r="F11" s="25">
        <v>0</v>
      </c>
      <c r="G11" s="25">
        <v>0</v>
      </c>
      <c r="H11" s="25"/>
      <c r="I11" s="25"/>
      <c r="J11" s="27">
        <f t="shared" si="0"/>
        <v>0</v>
      </c>
      <c r="K11" s="25"/>
      <c r="L11" s="25"/>
      <c r="M11" s="27"/>
      <c r="N11" s="28" t="s">
        <v>221</v>
      </c>
      <c r="O11" s="28" t="s">
        <v>222</v>
      </c>
      <c r="P11" s="28" t="s">
        <v>223</v>
      </c>
      <c r="Q11" s="28" t="s">
        <v>224</v>
      </c>
      <c r="R11" s="28" t="s">
        <v>199</v>
      </c>
      <c r="S11" s="28" t="s">
        <v>200</v>
      </c>
    </row>
    <row r="12" spans="1:19" ht="14.25" x14ac:dyDescent="0.2">
      <c r="A12" s="18"/>
      <c r="B12" s="25">
        <v>8</v>
      </c>
      <c r="C12" s="26" t="s">
        <v>225</v>
      </c>
      <c r="D12" s="26" t="s">
        <v>38</v>
      </c>
      <c r="E12" s="25"/>
      <c r="F12" s="25">
        <v>7</v>
      </c>
      <c r="G12" s="25"/>
      <c r="H12" s="25"/>
      <c r="I12" s="25"/>
      <c r="J12" s="27">
        <f t="shared" si="0"/>
        <v>7</v>
      </c>
      <c r="K12" s="25" t="s">
        <v>19</v>
      </c>
      <c r="L12" s="25"/>
      <c r="M12" s="27" t="s">
        <v>19</v>
      </c>
      <c r="N12" s="28" t="s">
        <v>226</v>
      </c>
      <c r="O12" s="28" t="s">
        <v>78</v>
      </c>
      <c r="P12" s="28" t="s">
        <v>227</v>
      </c>
      <c r="Q12" s="28" t="s">
        <v>228</v>
      </c>
      <c r="R12" s="28" t="s">
        <v>199</v>
      </c>
      <c r="S12" s="28" t="s">
        <v>200</v>
      </c>
    </row>
  </sheetData>
  <sortState xmlns:xlrd2="http://schemas.microsoft.com/office/spreadsheetml/2017/richdata2" ref="A2:ALL12">
    <sortCondition ref="R2:R12"/>
  </sortState>
  <conditionalFormatting sqref="R2:R12">
    <cfRule type="containsText" dxfId="8" priority="2" operator="containsText" text="Санкт-Петербург">
      <formula>NOT(ISERROR(SEARCH("Санкт-Петербург",R2)))</formula>
    </cfRule>
  </conditionalFormatting>
  <conditionalFormatting sqref="R2:R12">
    <cfRule type="containsText" dxfId="7" priority="3" operator="containsText" text="Москва">
      <formula>NOT(ISERROR(SEARCH("Москва",R2)))</formula>
    </cfRule>
  </conditionalFormatting>
  <conditionalFormatting sqref="R2:R12">
    <cfRule type="containsText" dxfId="6" priority="4" operator="containsText" text="Казань">
      <formula>NOT(ISERROR(SEARCH("Казань",R2)))</formula>
    </cfRule>
  </conditionalFormatting>
  <conditionalFormatting sqref="R2:R12">
    <cfRule type="containsText" dxfId="5" priority="5" operator="containsText" text="Уфа">
      <formula>NOT(ISERROR(SEARCH("Уфа",R2)))</formula>
    </cfRule>
  </conditionalFormatting>
  <conditionalFormatting sqref="R2:R12">
    <cfRule type="containsText" dxfId="4" priority="6" operator="containsText" text="Киров">
      <formula>NOT(ISERROR(SEARCH("Киров",R2)))</formula>
    </cfRule>
  </conditionalFormatting>
  <conditionalFormatting sqref="R2:R12">
    <cfRule type="containsText" dxfId="3" priority="7" operator="containsText" text="Ульяновск">
      <formula>NOT(ISERROR(SEARCH("Ульяновск",R2)))</formula>
    </cfRule>
  </conditionalFormatting>
  <conditionalFormatting sqref="R2:R12">
    <cfRule type="containsText" dxfId="2" priority="8" operator="containsText" text="Тюмень">
      <formula>NOT(ISERROR(SEARCH("Тюмень",R2)))</formula>
    </cfRule>
  </conditionalFormatting>
  <conditionalFormatting sqref="R2:R12">
    <cfRule type="containsText" dxfId="1" priority="9" operator="containsText" text="Киев">
      <formula>NOT(ISERROR(SEARCH("Киев",R2)))</formula>
    </cfRule>
  </conditionalFormatting>
  <conditionalFormatting sqref="P1:P12">
    <cfRule type="expression" dxfId="0" priority="10">
      <formula>COUNTIF(P:P,P1)&gt;1</formula>
    </cfRule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zoomScaleNormal="100" workbookViewId="0"/>
  </sheetViews>
  <sheetFormatPr defaultColWidth="14.42578125" defaultRowHeight="12.75" x14ac:dyDescent="0.2"/>
  <cols>
    <col min="1" max="19" width="7.140625" customWidth="1"/>
  </cols>
  <sheetData>
    <row r="1" spans="1:19" ht="14.25" x14ac:dyDescent="0.2">
      <c r="B1" s="29" t="s">
        <v>229</v>
      </c>
      <c r="Q1" s="29" t="s">
        <v>230</v>
      </c>
      <c r="S1" s="29" t="s">
        <v>231</v>
      </c>
    </row>
    <row r="3" spans="1:19" ht="14.25" x14ac:dyDescent="0.2">
      <c r="A3" s="29">
        <v>4</v>
      </c>
      <c r="D3" s="29">
        <v>2</v>
      </c>
      <c r="E3" s="29">
        <v>3</v>
      </c>
      <c r="F3" s="29">
        <v>6</v>
      </c>
      <c r="G3" s="29">
        <v>9</v>
      </c>
      <c r="H3" s="29">
        <v>2</v>
      </c>
      <c r="I3" s="29">
        <v>3</v>
      </c>
      <c r="J3" s="29">
        <v>6</v>
      </c>
      <c r="K3" s="29">
        <v>9</v>
      </c>
      <c r="L3" s="29">
        <v>2</v>
      </c>
      <c r="M3" s="29">
        <v>3</v>
      </c>
      <c r="N3" s="29">
        <v>6</v>
      </c>
      <c r="O3" s="29">
        <v>9</v>
      </c>
      <c r="Q3" s="29">
        <f>SUM(D3:O3)</f>
        <v>60</v>
      </c>
      <c r="S3" s="29">
        <v>25</v>
      </c>
    </row>
    <row r="4" spans="1:19" ht="14.25" x14ac:dyDescent="0.2">
      <c r="A4" s="29">
        <v>5</v>
      </c>
      <c r="D4" s="29">
        <v>3</v>
      </c>
      <c r="E4" s="29">
        <v>4</v>
      </c>
      <c r="F4" s="29">
        <v>4</v>
      </c>
      <c r="G4" s="29">
        <v>6</v>
      </c>
      <c r="H4" s="29">
        <v>6</v>
      </c>
      <c r="I4" s="29">
        <v>8</v>
      </c>
      <c r="J4" s="29">
        <v>8</v>
      </c>
      <c r="Q4" s="29">
        <f>SUM(D4:O4)</f>
        <v>39</v>
      </c>
      <c r="S4" s="29">
        <v>14</v>
      </c>
    </row>
    <row r="5" spans="1:19" ht="14.25" x14ac:dyDescent="0.2">
      <c r="A5" s="29">
        <v>6</v>
      </c>
      <c r="D5" s="29">
        <v>4</v>
      </c>
      <c r="E5" s="29">
        <v>4</v>
      </c>
      <c r="F5" s="29">
        <v>6</v>
      </c>
      <c r="G5" s="29">
        <v>6</v>
      </c>
      <c r="H5" s="29">
        <v>8</v>
      </c>
      <c r="I5" s="29">
        <v>10</v>
      </c>
      <c r="J5" s="29">
        <v>8</v>
      </c>
      <c r="Q5" s="29">
        <f>SUM(D5:O5)</f>
        <v>46</v>
      </c>
      <c r="S5" s="29">
        <v>14</v>
      </c>
    </row>
    <row r="6" spans="1:19" ht="14.25" x14ac:dyDescent="0.2">
      <c r="A6" s="29">
        <v>7</v>
      </c>
      <c r="D6" s="29">
        <v>4</v>
      </c>
      <c r="E6" s="29">
        <v>6</v>
      </c>
      <c r="F6" s="29">
        <v>5</v>
      </c>
      <c r="G6" s="29">
        <v>6</v>
      </c>
      <c r="H6" s="29">
        <v>6</v>
      </c>
      <c r="I6" s="29">
        <v>8</v>
      </c>
      <c r="J6" s="29">
        <v>8</v>
      </c>
      <c r="Q6" s="29">
        <f>SUM(D6:O6)</f>
        <v>43</v>
      </c>
      <c r="S6" s="29">
        <v>12</v>
      </c>
    </row>
    <row r="7" spans="1:19" ht="14.25" x14ac:dyDescent="0.2">
      <c r="A7" s="29">
        <v>8</v>
      </c>
      <c r="D7" s="29">
        <v>7</v>
      </c>
      <c r="E7" s="29">
        <v>7</v>
      </c>
      <c r="F7" s="29">
        <v>7</v>
      </c>
      <c r="G7" s="29">
        <v>7</v>
      </c>
      <c r="H7" s="29">
        <v>7</v>
      </c>
      <c r="I7" s="29">
        <v>7</v>
      </c>
      <c r="J7" s="29">
        <v>7</v>
      </c>
      <c r="Q7" s="29">
        <f>SUM(D7:O7)</f>
        <v>49</v>
      </c>
      <c r="S7" s="29">
        <v>13</v>
      </c>
    </row>
    <row r="9" spans="1:19" ht="14.25" x14ac:dyDescent="0.2">
      <c r="B9" s="29" t="s">
        <v>232</v>
      </c>
    </row>
    <row r="11" spans="1:19" ht="14.25" x14ac:dyDescent="0.2">
      <c r="A11" s="29">
        <v>5</v>
      </c>
      <c r="D11" s="29">
        <v>7</v>
      </c>
      <c r="E11" s="29">
        <v>7</v>
      </c>
      <c r="F11" s="29">
        <v>7</v>
      </c>
      <c r="G11" s="29">
        <v>7</v>
      </c>
      <c r="Q11" s="29">
        <f t="shared" ref="Q11:Q17" si="0">SUM(D11:O11)</f>
        <v>28</v>
      </c>
      <c r="S11" s="29">
        <v>17</v>
      </c>
    </row>
    <row r="12" spans="1:19" ht="14.25" x14ac:dyDescent="0.2">
      <c r="A12" s="29">
        <v>6</v>
      </c>
      <c r="D12" s="29">
        <v>7</v>
      </c>
      <c r="E12" s="29">
        <v>7</v>
      </c>
      <c r="F12" s="29">
        <v>7</v>
      </c>
      <c r="G12" s="29">
        <v>7</v>
      </c>
      <c r="Q12" s="29">
        <f t="shared" si="0"/>
        <v>28</v>
      </c>
      <c r="S12" s="29">
        <v>14</v>
      </c>
    </row>
    <row r="13" spans="1:19" ht="14.25" x14ac:dyDescent="0.2">
      <c r="A13" s="29">
        <v>7</v>
      </c>
      <c r="D13" s="29">
        <v>7</v>
      </c>
      <c r="E13" s="29">
        <v>7</v>
      </c>
      <c r="F13" s="29">
        <v>7</v>
      </c>
      <c r="G13" s="29">
        <v>7</v>
      </c>
      <c r="Q13" s="29">
        <f t="shared" si="0"/>
        <v>28</v>
      </c>
      <c r="S13" s="29">
        <v>17</v>
      </c>
    </row>
    <row r="14" spans="1:19" ht="14.25" x14ac:dyDescent="0.2">
      <c r="A14" s="29">
        <v>8</v>
      </c>
      <c r="D14" s="29">
        <v>7</v>
      </c>
      <c r="E14" s="29">
        <v>7</v>
      </c>
      <c r="F14" s="29">
        <v>7</v>
      </c>
      <c r="G14" s="29">
        <v>7</v>
      </c>
      <c r="Q14" s="29">
        <f t="shared" si="0"/>
        <v>28</v>
      </c>
      <c r="S14" s="29">
        <v>12</v>
      </c>
    </row>
    <row r="15" spans="1:19" ht="14.25" x14ac:dyDescent="0.2">
      <c r="A15" s="29">
        <v>9</v>
      </c>
      <c r="D15" s="29">
        <v>7</v>
      </c>
      <c r="E15" s="29">
        <v>7</v>
      </c>
      <c r="F15" s="29">
        <v>7</v>
      </c>
      <c r="G15" s="29">
        <v>7</v>
      </c>
      <c r="Q15" s="29">
        <f t="shared" si="0"/>
        <v>28</v>
      </c>
      <c r="S15" s="29">
        <v>12</v>
      </c>
    </row>
    <row r="16" spans="1:19" ht="14.25" x14ac:dyDescent="0.2">
      <c r="A16" s="29">
        <v>10</v>
      </c>
      <c r="D16" s="29">
        <v>5</v>
      </c>
      <c r="E16" s="29">
        <v>5</v>
      </c>
      <c r="F16" s="29">
        <v>5</v>
      </c>
      <c r="G16" s="29">
        <v>5</v>
      </c>
      <c r="Q16" s="29">
        <f t="shared" si="0"/>
        <v>20</v>
      </c>
      <c r="S16" s="29">
        <v>8</v>
      </c>
    </row>
    <row r="17" spans="1:19" ht="14.25" x14ac:dyDescent="0.2">
      <c r="A17" s="29">
        <v>11</v>
      </c>
      <c r="D17" s="29">
        <v>5</v>
      </c>
      <c r="E17" s="29">
        <v>5</v>
      </c>
      <c r="F17" s="29">
        <v>5</v>
      </c>
      <c r="G17" s="29">
        <v>5</v>
      </c>
      <c r="H17" s="29">
        <v>5</v>
      </c>
      <c r="Q17" s="29">
        <f t="shared" si="0"/>
        <v>25</v>
      </c>
      <c r="S17" s="29">
        <v>13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5-8</vt:lpstr>
      <vt:lpstr>5-11</vt:lpstr>
      <vt:lpstr>Разбалловка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</cp:revision>
  <dcterms:created xsi:type="dcterms:W3CDTF">2021-12-01T08:42:51Z</dcterms:created>
  <dcterms:modified xsi:type="dcterms:W3CDTF">2021-12-03T09:01:04Z</dcterms:modified>
  <dc:language>ru-RU</dc:language>
</cp:coreProperties>
</file>